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https://nnfcc.sharepoint.com/pmo/AD DEPLOYMENT/Documentation/AD Deployment 2023/For publication/"/>
    </mc:Choice>
  </mc:AlternateContent>
  <xr:revisionPtr revIDLastSave="29" documentId="8_{B33D948D-2FB1-43D6-B49A-D712CDD8F22E}" xr6:coauthVersionLast="47" xr6:coauthVersionMax="47" xr10:uidLastSave="{F9226890-A9EF-4335-8324-7A66CE8A71D3}"/>
  <bookViews>
    <workbookView xWindow="-110" yWindow="-110" windowWidth="19420" windowHeight="10420" xr2:uid="{00000000-000D-0000-FFFF-FFFF00000000}"/>
  </bookViews>
  <sheets>
    <sheet name="Introduction" sheetId="3" r:id="rId1"/>
    <sheet name="Sites" sheetId="1" r:id="rId2"/>
  </sheets>
  <externalReferences>
    <externalReference r:id="rId3"/>
    <externalReference r:id="rId4"/>
  </externalReferences>
  <definedNames>
    <definedName name="_xlnm._FilterDatabase" localSheetId="1" hidden="1">Sites!$A$4:$R$4</definedName>
    <definedName name="Biogas_capacity">Sites[Biomethane capacity (Nm3/hr biomethane)]</definedName>
    <definedName name="Capacity__kWe">Sites[Capacity (kWe)]</definedName>
    <definedName name="Commissioned">'[1]REPD extract'!$AY$8:$AY$50000</definedName>
    <definedName name="Crop">Sites[Crop (tpa)]</definedName>
    <definedName name="Crop_Waste">Sites[Crop Waste (tpa)]</definedName>
    <definedName name="Development_Status">'[1]REPD extract'!$S$8:$S$50000</definedName>
    <definedName name="Food_Waste">Sites[Food Waste (tpa)]</definedName>
    <definedName name="Installed_Capacity">'[1]REPD extract'!$I$8:$I$50000</definedName>
    <definedName name="Manure__Slurry">Sites[Manure/ Slurry (tpa)]</definedName>
    <definedName name="Operator">'[2]REPD extract'!$F$8:$F$50000</definedName>
    <definedName name="Other_Waste">Sites[Other Waste (tpa)]</definedName>
    <definedName name="Planning_Application_Reference">'[1]REPD extract'!$AE$8:$AE$50000</definedName>
    <definedName name="Planning_Application_Submitted">'[1]REPD extract'!$AL$8:$AL$50000</definedName>
    <definedName name="Planning_Permission_Granted">'[1]REPD extract'!$AS$8:$AS$50000</definedName>
    <definedName name="Site_Name">'[2]REPD extract'!$G$8:$G$50000</definedName>
    <definedName name="Total_feedstock">Sites[Total feedstock (tpa)]</definedName>
    <definedName name="Under_Construction">'[1]REPD extract'!$AX$8:$AX$50000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20" i="1" l="1"/>
  <c r="G620" i="1"/>
  <c r="M620" i="1" l="1"/>
  <c r="N620" i="1"/>
  <c r="O620" i="1"/>
  <c r="P620" i="1"/>
  <c r="Q620" i="1"/>
  <c r="R620" i="1"/>
  <c r="G2" i="1" l="1"/>
</calcChain>
</file>

<file path=xl/sharedStrings.xml><?xml version="1.0" encoding="utf-8"?>
<sst xmlns="http://schemas.openxmlformats.org/spreadsheetml/2006/main" count="5618" uniqueCount="2131">
  <si>
    <t>To protect this database from replication, data provided is locked and can neither be edited nor selected. However, users remain able to sort and filter the database and can add additional rows and columns if so required. Should users require additional functionality please contact the NNFCC directly using the details below. Requests will be assessed on a case-by-case basis.</t>
  </si>
  <si>
    <t>Disclaimer</t>
  </si>
  <si>
    <t>While NNFCC considers that the data in this database is sound, it can only be considered as accurate as the resources utilised for its development and all parties must rely on their own skill and judgement when making use of it.</t>
  </si>
  <si>
    <t>This database is intended for the sole use of the purchaser and the information contained herein should not be reproduced or redistributed in any way for use by third parties without permissions from the NNFCC.</t>
  </si>
  <si>
    <t>NNFCC, Biocentre,</t>
  </si>
  <si>
    <t>York Science Park,</t>
  </si>
  <si>
    <t>Innovation Way,</t>
  </si>
  <si>
    <t>E: enquiries@nnfcc.co.uk</t>
  </si>
  <si>
    <t>Heslington, York,</t>
  </si>
  <si>
    <t>Web: www.nnfcc.co.uk</t>
  </si>
  <si>
    <t>YO10 5NY.</t>
  </si>
  <si>
    <t>Plant number subtotal</t>
  </si>
  <si>
    <t>Region</t>
  </si>
  <si>
    <t>County</t>
  </si>
  <si>
    <t>Developer</t>
  </si>
  <si>
    <t>Site name</t>
  </si>
  <si>
    <t>Postcode</t>
  </si>
  <si>
    <t>Capacity (kWe)</t>
  </si>
  <si>
    <t>Biomethane capacity (Nm3/hr biomethane)</t>
  </si>
  <si>
    <t>Output</t>
  </si>
  <si>
    <t>Status</t>
  </si>
  <si>
    <t>Completion</t>
  </si>
  <si>
    <t>Type</t>
  </si>
  <si>
    <t>Feedstock</t>
  </si>
  <si>
    <t>Total feedstock (tpa)</t>
  </si>
  <si>
    <t>Manure/ Slurry (tpa)</t>
  </si>
  <si>
    <t>Crop (tpa)</t>
  </si>
  <si>
    <t>Food Waste (tpa)</t>
  </si>
  <si>
    <t>Crop Waste (tpa)</t>
  </si>
  <si>
    <t>Other Waste (tpa)</t>
  </si>
  <si>
    <t>EM</t>
  </si>
  <si>
    <t>Lincolnshire</t>
  </si>
  <si>
    <t>EE</t>
  </si>
  <si>
    <t>Suffolk</t>
  </si>
  <si>
    <t>Adnams Bio Energy</t>
  </si>
  <si>
    <t>Cory Environmental</t>
  </si>
  <si>
    <t>Cambridgeshire</t>
  </si>
  <si>
    <t>Alan Bartlett &amp; Sons</t>
  </si>
  <si>
    <t>Essex</t>
  </si>
  <si>
    <t>Fullcircle Energy</t>
  </si>
  <si>
    <t>Allen's Farm</t>
  </si>
  <si>
    <t>AmeyCespa</t>
  </si>
  <si>
    <t>Bygen</t>
  </si>
  <si>
    <t>Angel Wells Farm</t>
  </si>
  <si>
    <t>SE</t>
  </si>
  <si>
    <t>Buckinghamshire</t>
  </si>
  <si>
    <t>Arla Foods</t>
  </si>
  <si>
    <t>Arla Foods (Dairy waste)</t>
  </si>
  <si>
    <t>Arla Foods/Olleco</t>
  </si>
  <si>
    <t>Arla Foods (Food waste)</t>
  </si>
  <si>
    <t>Oxfordshire</t>
  </si>
  <si>
    <t>Thames Water</t>
  </si>
  <si>
    <t>Banbury Sewage Treatment Works</t>
  </si>
  <si>
    <t>Tamar Energy</t>
  </si>
  <si>
    <t>Norfolk</t>
  </si>
  <si>
    <t>Rattlerow Farms</t>
  </si>
  <si>
    <t>Barley Brigg Farm</t>
  </si>
  <si>
    <t>Dairy Energy</t>
  </si>
  <si>
    <t>BioteCH4</t>
  </si>
  <si>
    <t>R Turner</t>
  </si>
  <si>
    <t>Barr Farm</t>
  </si>
  <si>
    <t>Hampshire</t>
  </si>
  <si>
    <t>Thames Water Utilities Ltd</t>
  </si>
  <si>
    <t>Basingstoke Sewage Treatment Works</t>
  </si>
  <si>
    <t>Agrivert</t>
  </si>
  <si>
    <t>Battle Farm</t>
  </si>
  <si>
    <t>Strutt &amp; Parker Farms</t>
  </si>
  <si>
    <t>Bay Farm</t>
  </si>
  <si>
    <t>Greener for Life Energy</t>
  </si>
  <si>
    <t>Northamptonshire</t>
  </si>
  <si>
    <t>Surrey</t>
  </si>
  <si>
    <t>Viridor</t>
  </si>
  <si>
    <t>Leicestershire</t>
  </si>
  <si>
    <t>Belmont Farms</t>
  </si>
  <si>
    <t>Andigestion</t>
  </si>
  <si>
    <t>Material Change</t>
  </si>
  <si>
    <t>Blackpits Farm</t>
  </si>
  <si>
    <t>Kent</t>
  </si>
  <si>
    <t>Blaise Biogas Limited</t>
  </si>
  <si>
    <t>Blaise Farm Quarry</t>
  </si>
  <si>
    <t>New Earth Solutions</t>
  </si>
  <si>
    <t>Mr R Taylor</t>
  </si>
  <si>
    <t>Blisworth Hill Farm</t>
  </si>
  <si>
    <t xml:space="preserve">Shanks Waste Management </t>
  </si>
  <si>
    <t>North Lincolnshire</t>
  </si>
  <si>
    <t>Biogen</t>
  </si>
  <si>
    <t>H &amp; S Roe &amp; Sons Farms Ltd</t>
  </si>
  <si>
    <t>Boundary Enterprise Park</t>
  </si>
  <si>
    <t>Ringwood Energy Company Limited</t>
  </si>
  <si>
    <t>Boundary Farm</t>
  </si>
  <si>
    <t>Qila Energy</t>
  </si>
  <si>
    <t>Branston</t>
  </si>
  <si>
    <t>Branston Potatoes</t>
  </si>
  <si>
    <t>Clean Power Properties</t>
  </si>
  <si>
    <t>West Sussex</t>
  </si>
  <si>
    <t>Broadley Copse</t>
  </si>
  <si>
    <t>BioWayste</t>
  </si>
  <si>
    <t>Biffa</t>
  </si>
  <si>
    <t>Brookhurst Wood</t>
  </si>
  <si>
    <t>Derbyshire</t>
  </si>
  <si>
    <t>Easom &amp; Sons</t>
  </si>
  <si>
    <t>Broom House Farm</t>
  </si>
  <si>
    <t>Nottinghamshire</t>
  </si>
  <si>
    <t>Severn Trent Water</t>
  </si>
  <si>
    <t>Messrs T Bedford</t>
  </si>
  <si>
    <t>Bury Lane Farm</t>
  </si>
  <si>
    <t xml:space="preserve">British Sugar  </t>
  </si>
  <si>
    <t>Bury St Edmonds sugar factory</t>
  </si>
  <si>
    <t>Hertfordshire</t>
  </si>
  <si>
    <t>Hallwick Energy</t>
  </si>
  <si>
    <t>Buttermilk Farm</t>
  </si>
  <si>
    <t>Horseway Energy</t>
  </si>
  <si>
    <t>Byall Fen Drove</t>
  </si>
  <si>
    <t>BiogenGreenfinch</t>
  </si>
  <si>
    <t>Bygrave Lodge Farm</t>
  </si>
  <si>
    <t>Camp Farm</t>
  </si>
  <si>
    <t xml:space="preserve">Carousel Dairy </t>
  </si>
  <si>
    <t>Beeswax Farming</t>
  </si>
  <si>
    <t>Carrington Farm</t>
  </si>
  <si>
    <t>Severn Trent Green Power</t>
  </si>
  <si>
    <t>Cassington AD</t>
  </si>
  <si>
    <t>Willen Biogas</t>
  </si>
  <si>
    <t>Cattlegate Farm</t>
  </si>
  <si>
    <t>Muntons</t>
  </si>
  <si>
    <t>Cedars Maltings</t>
  </si>
  <si>
    <t>Rainworth Energy</t>
  </si>
  <si>
    <t>Centre Parcs Sherwood Forest AD</t>
  </si>
  <si>
    <t>SITA</t>
  </si>
  <si>
    <t>Charlton Lane Eco Park</t>
  </si>
  <si>
    <t>Bedfordshire</t>
  </si>
  <si>
    <t>My Fresh Prepared Produce</t>
  </si>
  <si>
    <t>Chicksands Vegetable Processing Plant</t>
  </si>
  <si>
    <t>Clapgate Farm</t>
  </si>
  <si>
    <t>A &amp; E G Heading Ltd</t>
  </si>
  <si>
    <t>Colony Farm AD</t>
  </si>
  <si>
    <t>Bio Dynamic</t>
  </si>
  <si>
    <t>Colwick Industrial Estate</t>
  </si>
  <si>
    <t>Conghurst Farm</t>
  </si>
  <si>
    <t>JF Temple &amp; Sons</t>
  </si>
  <si>
    <t>Copys Green Farm</t>
  </si>
  <si>
    <t>Coston Hall</t>
  </si>
  <si>
    <t>Oncoland Energy Ltd</t>
  </si>
  <si>
    <t>Court Lodge</t>
  </si>
  <si>
    <t>Essex City Council/Material Change</t>
  </si>
  <si>
    <t>Courtauld Road AD</t>
  </si>
  <si>
    <t>Cranfield University</t>
  </si>
  <si>
    <t>SEAB Energy</t>
  </si>
  <si>
    <t>Croft Farm</t>
  </si>
  <si>
    <t>SS AgriPower Limited</t>
  </si>
  <si>
    <t>Crows Hall AD Plant</t>
  </si>
  <si>
    <t>Arlington Farming</t>
  </si>
  <si>
    <t>Dean Hall Farm</t>
  </si>
  <si>
    <t>Organic Recycling</t>
  </si>
  <si>
    <t>Decoy Farm</t>
  </si>
  <si>
    <t>Thames Water Utilities</t>
  </si>
  <si>
    <t>Deephams Sewerage Treatment Works</t>
  </si>
  <si>
    <t>Derby Sewage Treatment AD</t>
  </si>
  <si>
    <t>AEL Biogas</t>
  </si>
  <si>
    <t>East Kirkby Airfield</t>
  </si>
  <si>
    <t>Eastleigh Array Energy Recovery Centre</t>
  </si>
  <si>
    <t>St Nicholas Court Farms</t>
  </si>
  <si>
    <t>Ebbsfleet Farm</t>
  </si>
  <si>
    <t>Euston Estate</t>
  </si>
  <si>
    <t>Adapt Biogas</t>
  </si>
  <si>
    <t>Fairfields Farm</t>
  </si>
  <si>
    <t>Apsley Energy</t>
  </si>
  <si>
    <t>Faulkners Down Farm</t>
  </si>
  <si>
    <t>Fernbrook Bio</t>
  </si>
  <si>
    <t>Fernbrook AD</t>
  </si>
  <si>
    <t>Little Oak Energy</t>
  </si>
  <si>
    <t>Five Oaks Sawmill</t>
  </si>
  <si>
    <t>G Reynolds</t>
  </si>
  <si>
    <t>Forest Farm</t>
  </si>
  <si>
    <t>C Apps</t>
  </si>
  <si>
    <t>Four Barns Farm</t>
  </si>
  <si>
    <t>Frog Island AD</t>
  </si>
  <si>
    <t>Frost Row Farm Energy</t>
  </si>
  <si>
    <t>Frost Row Farm</t>
  </si>
  <si>
    <t>Ancillary Components Ltd</t>
  </si>
  <si>
    <t>Goosey Lodge</t>
  </si>
  <si>
    <t>Grange Farm</t>
  </si>
  <si>
    <t>Grange Farm (Grantham)</t>
  </si>
  <si>
    <t>Grange Farm (Snetterton)</t>
  </si>
  <si>
    <t>RHJ Farms</t>
  </si>
  <si>
    <t>Grange Farm (Spilsby)</t>
  </si>
  <si>
    <t>Lockwood Estates/Future Biogas</t>
  </si>
  <si>
    <t>Grange Farm (Spridlington)</t>
  </si>
  <si>
    <t>Taylor Farms</t>
  </si>
  <si>
    <t>Grange Farm (Swalcliffe)</t>
  </si>
  <si>
    <t>Ermine Farms Ltd</t>
  </si>
  <si>
    <t>Grayingham Grange Farm</t>
  </si>
  <si>
    <t>AC Shropshire</t>
  </si>
  <si>
    <t>Green Lodge Farm</t>
  </si>
  <si>
    <t>Guy &amp; Wright</t>
  </si>
  <si>
    <t>Green Tye AD</t>
  </si>
  <si>
    <t>Isle of Wight</t>
  </si>
  <si>
    <t>Black Dog Biogas</t>
  </si>
  <si>
    <t>Greenhill AD</t>
  </si>
  <si>
    <t>Pretoria Energy</t>
  </si>
  <si>
    <t>Greys Farm</t>
  </si>
  <si>
    <t>Histon Sweet Spreads Limited</t>
  </si>
  <si>
    <t>Hain Daniels AD</t>
  </si>
  <si>
    <t>Halstead AD</t>
  </si>
  <si>
    <t>Barfoots Energy</t>
  </si>
  <si>
    <t>Heath Farm (Market Rasen)</t>
  </si>
  <si>
    <t>Raynham Estate</t>
  </si>
  <si>
    <t>Hempton Poultry Farm</t>
  </si>
  <si>
    <t>Hemswell Cliff Industrial Estate</t>
  </si>
  <si>
    <t>Griffiths Oak Ltd</t>
  </si>
  <si>
    <t>Berkshire</t>
  </si>
  <si>
    <t>Herriard Estate</t>
  </si>
  <si>
    <t>Hill Farm (Farley Hill)</t>
  </si>
  <si>
    <t>Boxford (Suffolk) Farms</t>
  </si>
  <si>
    <t>Hill Farm (Polstead)</t>
  </si>
  <si>
    <t>Hillfoot Farm</t>
  </si>
  <si>
    <t>FKB</t>
  </si>
  <si>
    <t>Holdingham Bioenergy</t>
  </si>
  <si>
    <t>Egmere Energy/Future Biogas</t>
  </si>
  <si>
    <t>Holkham Estate</t>
  </si>
  <si>
    <t>Brayfield Farms</t>
  </si>
  <si>
    <t>Home Farm (Brayfield)</t>
  </si>
  <si>
    <t>JE &amp; EME Ames</t>
  </si>
  <si>
    <t>Home Farm (Brunstead)</t>
  </si>
  <si>
    <t>Cranford Management</t>
  </si>
  <si>
    <t>Home Farm (Cranford)</t>
  </si>
  <si>
    <t>Home Farm (Scrivelsby)</t>
  </si>
  <si>
    <t>Adjuvo Energy</t>
  </si>
  <si>
    <t>Honeypot Farm</t>
  </si>
  <si>
    <t>The Co-Operative/ENERG Ltd</t>
  </si>
  <si>
    <t>Houghton Lodge Farm</t>
  </si>
  <si>
    <t>DB Consulting and Rights</t>
  </si>
  <si>
    <t>Icknield Farm</t>
  </si>
  <si>
    <t>Singleton Birch</t>
  </si>
  <si>
    <t>Kraft Food</t>
  </si>
  <si>
    <t>Kraft Food AD</t>
  </si>
  <si>
    <t>Laburnum House</t>
  </si>
  <si>
    <t>Mr J Bayley</t>
  </si>
  <si>
    <t>Ladyleys Farm AD</t>
  </si>
  <si>
    <t>Transition Lavenham</t>
  </si>
  <si>
    <t>Lavenham Community AD</t>
  </si>
  <si>
    <t>Laynes Piggery</t>
  </si>
  <si>
    <t>Lested Farm</t>
  </si>
  <si>
    <t>Lested Farm (Extension)</t>
  </si>
  <si>
    <t>Local Generation / Westry Food AD</t>
  </si>
  <si>
    <t>Princes</t>
  </si>
  <si>
    <t>Long Sutton</t>
  </si>
  <si>
    <t>Manor Farm (Alderton)</t>
  </si>
  <si>
    <t>Manor Farm (Clixby)</t>
  </si>
  <si>
    <t>R Dickins</t>
  </si>
  <si>
    <t>Manor Farm (Grimscote)</t>
  </si>
  <si>
    <t>Manor Farm (Holbeach)</t>
  </si>
  <si>
    <t>Furrowland Energy</t>
  </si>
  <si>
    <t>Manor Farm (Newton-on-trent)</t>
  </si>
  <si>
    <t>Manor Farm</t>
  </si>
  <si>
    <t>Manor Farm AD</t>
  </si>
  <si>
    <t>Barway Farms Ltd</t>
  </si>
  <si>
    <t>May Farm</t>
  </si>
  <si>
    <t>McCain Foods</t>
  </si>
  <si>
    <t>McCain Foods AD</t>
  </si>
  <si>
    <t>A F Machinery Ltd</t>
  </si>
  <si>
    <t>Mere Farm</t>
  </si>
  <si>
    <t>Methwold Farm</t>
  </si>
  <si>
    <t>Milton Keynes Waste Recovery Park</t>
  </si>
  <si>
    <t>Murrow AD</t>
  </si>
  <si>
    <t>J Beaty &amp; Son</t>
  </si>
  <si>
    <t>Nevill Holt AD</t>
  </si>
  <si>
    <t>British Sugar</t>
  </si>
  <si>
    <t>Newark Sugar Factory</t>
  </si>
  <si>
    <t>Nocton Fen Farm</t>
  </si>
  <si>
    <t>Oak Grove Renewables</t>
  </si>
  <si>
    <t>Oak Grove Biomass Facility</t>
  </si>
  <si>
    <t>Oakfields farm</t>
  </si>
  <si>
    <t>P Ducksbury</t>
  </si>
  <si>
    <t>Old Great North Road AD</t>
  </si>
  <si>
    <t>Orchard House Foods</t>
  </si>
  <si>
    <t>Park Farm AD</t>
  </si>
  <si>
    <t>PAS Grantham</t>
  </si>
  <si>
    <t>PAS Grantham AD</t>
  </si>
  <si>
    <t>Welland Waste Management</t>
  </si>
  <si>
    <t>Pebble Hall Farm</t>
  </si>
  <si>
    <t>Brocklesby Energy Company Limited</t>
  </si>
  <si>
    <t>Pimlico Farm</t>
  </si>
  <si>
    <t>Pinguin Foods</t>
  </si>
  <si>
    <t>Thanet Waste Services</t>
  </si>
  <si>
    <t>Ramsgate Road AD</t>
  </si>
  <si>
    <t>Rattys Lane Sustainable Energy Facility</t>
  </si>
  <si>
    <t>Redstow Renewables</t>
  </si>
  <si>
    <t>Stafford Renewable Energy</t>
  </si>
  <si>
    <t>Reepham Road AD</t>
  </si>
  <si>
    <t>Essex County Council</t>
  </si>
  <si>
    <t>Rivenhall Airfield AD</t>
  </si>
  <si>
    <t>Riverside Bio/Bio Collectors</t>
  </si>
  <si>
    <t>Riverside AD</t>
  </si>
  <si>
    <t>Rye Meads Sewerage Treatment Works</t>
  </si>
  <si>
    <t>Sefter Farm</t>
  </si>
  <si>
    <t>Smurfit Kappa UK Ltd</t>
  </si>
  <si>
    <t>Smurfit Kappa Townsend Hook AD</t>
  </si>
  <si>
    <t>AGTEC/Milbury Systems</t>
  </si>
  <si>
    <t>Spalford AD</t>
  </si>
  <si>
    <t>Corner Renewable Energy</t>
  </si>
  <si>
    <t>Spring Farm</t>
  </si>
  <si>
    <t>Springvale Energies</t>
  </si>
  <si>
    <t>Springvale Farm</t>
  </si>
  <si>
    <t>SS Agriservices</t>
  </si>
  <si>
    <t>SS Agri Power</t>
  </si>
  <si>
    <t>St Nicholas Court Farm</t>
  </si>
  <si>
    <t>Staples Vegetables</t>
  </si>
  <si>
    <t>Station Farm</t>
  </si>
  <si>
    <t>Station Works</t>
  </si>
  <si>
    <t>Adjuvo Energy/Samworth Farms</t>
  </si>
  <si>
    <t>Stragglethorpe Grainstore</t>
  </si>
  <si>
    <t>Marston St. Lawrence Estate</t>
  </si>
  <si>
    <t>Stuchbury Manor Farm</t>
  </si>
  <si>
    <t>Stud Farm</t>
  </si>
  <si>
    <t>Agrigen</t>
  </si>
  <si>
    <t>Suffolk Produce</t>
  </si>
  <si>
    <t>Summer Farm</t>
  </si>
  <si>
    <t>Waste Recycling Group</t>
  </si>
  <si>
    <t>Sutton Courtenay AD</t>
  </si>
  <si>
    <t>Sutton Grange AD</t>
  </si>
  <si>
    <t>Symonds Farm Power Ltd</t>
  </si>
  <si>
    <t>The Produce Connection</t>
  </si>
  <si>
    <t>Stoke By Nayland Club Ltd</t>
  </si>
  <si>
    <t>The Stoke By Nayland Club AD</t>
  </si>
  <si>
    <t>Greenheath Farming</t>
  </si>
  <si>
    <t>Toggam Farm</t>
  </si>
  <si>
    <t>Trinity Hall Farm</t>
  </si>
  <si>
    <t>Twinwoods</t>
  </si>
  <si>
    <t>University of Southampton</t>
  </si>
  <si>
    <t>University of Southampton Science Park AD</t>
  </si>
  <si>
    <t>PH Bioenergy</t>
  </si>
  <si>
    <t>Valley House</t>
  </si>
  <si>
    <t>Villa Farm</t>
  </si>
  <si>
    <t>Wallingford AD</t>
  </si>
  <si>
    <t>Wanlip</t>
  </si>
  <si>
    <t>Wappingthorn Farm</t>
  </si>
  <si>
    <t>Welbeck Colliery</t>
  </si>
  <si>
    <t>West London AD</t>
  </si>
  <si>
    <t>Westcott Venture Park</t>
  </si>
  <si>
    <t>AB Produce</t>
  </si>
  <si>
    <t>Westminster Industrial Estate</t>
  </si>
  <si>
    <t>Westwood AD</t>
  </si>
  <si>
    <t>White House Farm</t>
  </si>
  <si>
    <t>Richard Long</t>
  </si>
  <si>
    <t>Whitehall Farm</t>
  </si>
  <si>
    <t>Wight Farm Energy</t>
  </si>
  <si>
    <t>Wight Farm</t>
  </si>
  <si>
    <t>Bioplex Technologies</t>
  </si>
  <si>
    <t>Windover Farm</t>
  </si>
  <si>
    <t>AV Sheardown &amp; Sons</t>
  </si>
  <si>
    <t>Woolsthorpe Lane AD</t>
  </si>
  <si>
    <t>Merrivale Farms</t>
  </si>
  <si>
    <t>Works Farm</t>
  </si>
  <si>
    <t>Totals</t>
  </si>
  <si>
    <t>Brigg Lane Biogas/Bioganix</t>
  </si>
  <si>
    <t>Brigg Lane Biogas AD</t>
  </si>
  <si>
    <t>Broadley Energy Ltd/Privilege Finance</t>
  </si>
  <si>
    <t>Eco Verde Energy</t>
  </si>
  <si>
    <t>Ellough AD</t>
  </si>
  <si>
    <t>Holton Renewable Energy</t>
  </si>
  <si>
    <t>Environment First Ltd</t>
  </si>
  <si>
    <t>ASDA/Biogen</t>
  </si>
  <si>
    <t>JLEN/Future Biogas</t>
  </si>
  <si>
    <t>North London AD Facility (Coursers Farm)</t>
  </si>
  <si>
    <t>Future Biogas/Redstow Renewables</t>
  </si>
  <si>
    <t>Eco Verde Energy / Farm Renewables</t>
  </si>
  <si>
    <t>Sheppey Energy Ltd</t>
  </si>
  <si>
    <t>Staples Brothers Ltd</t>
  </si>
  <si>
    <t>Stoke Bardolph Crop AD Facility</t>
  </si>
  <si>
    <t>Fred Walter &amp; Son/Biogen</t>
  </si>
  <si>
    <t>DB Agri Ltd</t>
  </si>
  <si>
    <t>Biogas Meden</t>
  </si>
  <si>
    <t>NW</t>
  </si>
  <si>
    <t>Merseyside</t>
  </si>
  <si>
    <t>WM</t>
  </si>
  <si>
    <t>Shropshire</t>
  </si>
  <si>
    <t>Abbotsmoor Farm</t>
  </si>
  <si>
    <t>YH</t>
  </si>
  <si>
    <t>West Yorkshire</t>
  </si>
  <si>
    <t>NI</t>
  </si>
  <si>
    <t>East of Northern Ireland</t>
  </si>
  <si>
    <t>Agri-Food and Bioscience Institute</t>
  </si>
  <si>
    <t>AFBI Large Park</t>
  </si>
  <si>
    <t>D Uprichard</t>
  </si>
  <si>
    <t>Aghalee Road AD</t>
  </si>
  <si>
    <t>WA</t>
  </si>
  <si>
    <t>East Wales</t>
  </si>
  <si>
    <t>Lancashire</t>
  </si>
  <si>
    <t>Belfast &amp; Outer Belfast</t>
  </si>
  <si>
    <t>Williams Industrial Service (WIS)</t>
  </si>
  <si>
    <t>Airport Road West</t>
  </si>
  <si>
    <t>West &amp; South of Northern Ireland</t>
  </si>
  <si>
    <t>SC</t>
  </si>
  <si>
    <t>Highlands &amp; Islands</t>
  </si>
  <si>
    <t>Cheshire</t>
  </si>
  <si>
    <t>South Western Scotland</t>
  </si>
  <si>
    <t>Wyseby Hill Ltd</t>
  </si>
  <si>
    <t>Allerbeck Farm</t>
  </si>
  <si>
    <t>North Yorkshire</t>
  </si>
  <si>
    <t>Allerton Waste Recovery Park</t>
  </si>
  <si>
    <t>Herefordshire</t>
  </si>
  <si>
    <t>STL Energy</t>
  </si>
  <si>
    <t>West Wales &amp; The Valleys</t>
  </si>
  <si>
    <t>Anglesey Ecoparc Mon</t>
  </si>
  <si>
    <t>Anglesey Ecoparc</t>
  </si>
  <si>
    <t>North of Northern Ireland</t>
  </si>
  <si>
    <t>M Taylor</t>
  </si>
  <si>
    <t>Annaghmore Road AD</t>
  </si>
  <si>
    <t>GtG Biogas</t>
  </si>
  <si>
    <t>Ardagh Road AD</t>
  </si>
  <si>
    <t>R Hughes</t>
  </si>
  <si>
    <t>Argoed Farm</t>
  </si>
  <si>
    <t>Cumbria</t>
  </si>
  <si>
    <t>Mssrs R Miller Ltd</t>
  </si>
  <si>
    <t>Arkleby Mill</t>
  </si>
  <si>
    <t>Eastern Scotland</t>
  </si>
  <si>
    <t>SW</t>
  </si>
  <si>
    <t>Somerset</t>
  </si>
  <si>
    <t>Dorset</t>
  </si>
  <si>
    <t>Gaunts Estate</t>
  </si>
  <si>
    <t>Ashton Farmhouse AD</t>
  </si>
  <si>
    <t>Lake District Biogas</t>
  </si>
  <si>
    <t>Aspatria Creamery</t>
  </si>
  <si>
    <t>MJ &amp; MC Thomasson</t>
  </si>
  <si>
    <t>Aston Lower Hall Farm</t>
  </si>
  <si>
    <t>Warwickshire</t>
  </si>
  <si>
    <t>Atherstone</t>
  </si>
  <si>
    <t>Morrison Bowmore Distillers</t>
  </si>
  <si>
    <t>Auchentoshan Distillery</t>
  </si>
  <si>
    <t>Willam Corbett Farms</t>
  </si>
  <si>
    <t>Austrey House Farm</t>
  </si>
  <si>
    <t>R Boggs</t>
  </si>
  <si>
    <t>Backhill Road AD</t>
  </si>
  <si>
    <t>Devon</t>
  </si>
  <si>
    <t>Greater Manchester</t>
  </si>
  <si>
    <t>Bagley Biogas</t>
  </si>
  <si>
    <t>J Mathers</t>
  </si>
  <si>
    <t>Ballygowan Road AD</t>
  </si>
  <si>
    <t>Ballyrashane Co-Op Agricultural And Dairy Society Ltd</t>
  </si>
  <si>
    <t>Ballyrashane AD</t>
  </si>
  <si>
    <t>Ballytyrone Nurseries Ltd</t>
  </si>
  <si>
    <t>Ballytyrone Nurseries AD</t>
  </si>
  <si>
    <t>JF Lascelles</t>
  </si>
  <si>
    <t>Balmachie Farm AD</t>
  </si>
  <si>
    <t>Mathers Dairy Utensils</t>
  </si>
  <si>
    <t>Balmangan Farm</t>
  </si>
  <si>
    <t>Inver House Distillers</t>
  </si>
  <si>
    <t>Balmenach Distillery</t>
  </si>
  <si>
    <t>Baltier Farm</t>
  </si>
  <si>
    <t>AGTEC</t>
  </si>
  <si>
    <t>Cornwall</t>
  </si>
  <si>
    <t>Bangors Road AD</t>
  </si>
  <si>
    <t xml:space="preserve">Bank Farm </t>
  </si>
  <si>
    <t>SSE</t>
  </si>
  <si>
    <t>Barkip AD</t>
  </si>
  <si>
    <t>Wiltshire</t>
  </si>
  <si>
    <t>B Gamble</t>
  </si>
  <si>
    <t>Barnailt Road AD</t>
  </si>
  <si>
    <t>J Wauchob</t>
  </si>
  <si>
    <t>Baronscourt Estate</t>
  </si>
  <si>
    <t>Evergreen Gas Ltd</t>
  </si>
  <si>
    <t>Barretts Mill Demonstration Project</t>
  </si>
  <si>
    <t>LDN</t>
  </si>
  <si>
    <t>Greater London</t>
  </si>
  <si>
    <t>Staffordshire</t>
  </si>
  <si>
    <t>Agrogen</t>
  </si>
  <si>
    <t>Batchacre Hall AD</t>
  </si>
  <si>
    <t>Milton Farm</t>
  </si>
  <si>
    <t>East Riding of Yorkshire</t>
  </si>
  <si>
    <t>R Meadley</t>
  </si>
  <si>
    <t>Beaconfield Farm</t>
  </si>
  <si>
    <t>Bingham Energy Ltd</t>
  </si>
  <si>
    <t>Bingham Energy AD</t>
  </si>
  <si>
    <t>TEG Biogas</t>
  </si>
  <si>
    <t>Binn Farm</t>
  </si>
  <si>
    <t>Biomethane Castle Eaton</t>
  </si>
  <si>
    <t>Gloucestershire</t>
  </si>
  <si>
    <t>Bishops Cleeve</t>
  </si>
  <si>
    <t>W Airey</t>
  </si>
  <si>
    <t>Black Moss Farm</t>
  </si>
  <si>
    <t>Worcestershire</t>
  </si>
  <si>
    <t>Essential Supply Products</t>
  </si>
  <si>
    <t>Blackmore Park</t>
  </si>
  <si>
    <t>Blackmore Vale Dairies</t>
  </si>
  <si>
    <t>Blackmore Vale Farm</t>
  </si>
  <si>
    <t>BH Energy</t>
  </si>
  <si>
    <t>Blakiston Houston</t>
  </si>
  <si>
    <t>McCulla Ireland</t>
  </si>
  <si>
    <t>Blaris Industrial Estate</t>
  </si>
  <si>
    <t>OMNI Heat &amp; Power</t>
  </si>
  <si>
    <t>Blue Dial Farm</t>
  </si>
  <si>
    <t>South Yorkshire</t>
  </si>
  <si>
    <t>Bolton Road Waste Treatment and Renewable Energy Facility</t>
  </si>
  <si>
    <t xml:space="preserve">Bombardier Aerospace </t>
  </si>
  <si>
    <t>Bombardier Aerospace Hawlmark</t>
  </si>
  <si>
    <t>Bombardier, Belfast</t>
  </si>
  <si>
    <t>Bombardier Aerospace</t>
  </si>
  <si>
    <t>Bombardier, Newtownabbey</t>
  </si>
  <si>
    <t>Malaby Biogas</t>
  </si>
  <si>
    <t>Bore Hill Farm</t>
  </si>
  <si>
    <t>Eco Sustainable Solutions</t>
  </si>
  <si>
    <t>Bourne Park AD</t>
  </si>
  <si>
    <t>Mr J Mercer</t>
  </si>
  <si>
    <t>Bowley Court Farm</t>
  </si>
  <si>
    <t>Stream Bioenergy</t>
  </si>
  <si>
    <t>Bowtown Road AD</t>
  </si>
  <si>
    <t>Pegasus Group</t>
  </si>
  <si>
    <t>Brae of Pert Farm</t>
  </si>
  <si>
    <t>JC Channing &amp; Sons</t>
  </si>
  <si>
    <t>Brandon Grange Farm</t>
  </si>
  <si>
    <t>Bredbury AD</t>
  </si>
  <si>
    <t>NE</t>
  </si>
  <si>
    <t>Northumberland</t>
  </si>
  <si>
    <t>Codlaw Renewable Energy Ltd</t>
  </si>
  <si>
    <t>Bridge End Water Treatment Works AD</t>
  </si>
  <si>
    <t>Broadmeadows Farm</t>
  </si>
  <si>
    <t>N Forsyth &amp; Son</t>
  </si>
  <si>
    <t>Broadwigg Farm</t>
  </si>
  <si>
    <t>Brocklesbys AD</t>
  </si>
  <si>
    <t>T Johnson</t>
  </si>
  <si>
    <t>Bromham House Farm</t>
  </si>
  <si>
    <t>Lower Reule Bioenergy</t>
  </si>
  <si>
    <t>Brookfield Farm</t>
  </si>
  <si>
    <t>West Midlands</t>
  </si>
  <si>
    <t>Whitchurch Biogas Ltd</t>
  </si>
  <si>
    <t>Broughall Fields Farm</t>
  </si>
  <si>
    <t>Bryn Power</t>
  </si>
  <si>
    <t>Bryn Quarry</t>
  </si>
  <si>
    <t>Burdens Environmental</t>
  </si>
  <si>
    <t>Burdens Environmental AD</t>
  </si>
  <si>
    <t>Unilever</t>
  </si>
  <si>
    <t>Burton Marmite Factory AD</t>
  </si>
  <si>
    <t>CJ Radford and Son</t>
  </si>
  <si>
    <t>Buttermoor Farm</t>
  </si>
  <si>
    <t>Caerfai Farm</t>
  </si>
  <si>
    <t>Diageo</t>
  </si>
  <si>
    <t>Cameron Bridge Distillery</t>
  </si>
  <si>
    <t>Camieston Renewables Ltd</t>
  </si>
  <si>
    <t>Camieston Farm AD</t>
  </si>
  <si>
    <t>LEAP</t>
  </si>
  <si>
    <t>Camley Street Natural Park AD</t>
  </si>
  <si>
    <t>Cannington Enterprises</t>
  </si>
  <si>
    <t>Cannington Cold Stores</t>
  </si>
  <si>
    <t>Kelda Organic Energy</t>
  </si>
  <si>
    <t>Cardiff Waste Water Treatment Works (Food waste)</t>
  </si>
  <si>
    <t>Connex Renewables</t>
  </si>
  <si>
    <t>Carn Industrial Estate</t>
  </si>
  <si>
    <t>Wilson's County Ltd</t>
  </si>
  <si>
    <t>Montgomery Brothers</t>
  </si>
  <si>
    <t>Carnmoney Road AD</t>
  </si>
  <si>
    <t>Advent Biogas</t>
  </si>
  <si>
    <t>Carrick Road AD</t>
  </si>
  <si>
    <t>NI Truck Dismantlers</t>
  </si>
  <si>
    <t>Carrickaness Road AD</t>
  </si>
  <si>
    <t>BQ Farming Partnership</t>
  </si>
  <si>
    <t>Carterhaugh Farm</t>
  </si>
  <si>
    <t>Castlesteads FMS</t>
  </si>
  <si>
    <t>Castlesteads Farm</t>
  </si>
  <si>
    <t>M &amp; RS Rogers</t>
  </si>
  <si>
    <t>Cefndderwen AD</t>
  </si>
  <si>
    <t>Channel Farm</t>
  </si>
  <si>
    <t>Hoddom &amp; Kinmount Estates</t>
  </si>
  <si>
    <t>Charlesfield Farm</t>
  </si>
  <si>
    <t>Charlesfield First</t>
  </si>
  <si>
    <t>Charlesfield Industrial Estate</t>
  </si>
  <si>
    <t>Iona Capital</t>
  </si>
  <si>
    <t>Charlesfield Industrial Estate (2)</t>
  </si>
  <si>
    <t>Clandeboye Estate Co Ltd</t>
  </si>
  <si>
    <t>Clandeboye AD</t>
  </si>
  <si>
    <t>Strathendrick Biogas</t>
  </si>
  <si>
    <t>Claylands Farm</t>
  </si>
  <si>
    <t>Clayton Hall Farm</t>
  </si>
  <si>
    <t>Cleat Hill Energy</t>
  </si>
  <si>
    <t>Cleat Hill Farm</t>
  </si>
  <si>
    <t>Buddleford Estates</t>
  </si>
  <si>
    <t>Clyst Hydon AD</t>
  </si>
  <si>
    <t>Cobden Street AD</t>
  </si>
  <si>
    <t>Newcastle University</t>
  </si>
  <si>
    <t>Cockle Park Farm</t>
  </si>
  <si>
    <t>JM Stratton &amp; Co</t>
  </si>
  <si>
    <t>Codford Biogas</t>
  </si>
  <si>
    <t>Colburn Grange Ltd</t>
  </si>
  <si>
    <t>Colburn Grange AD</t>
  </si>
  <si>
    <t>A Dickson</t>
  </si>
  <si>
    <t>Comber Road AD</t>
  </si>
  <si>
    <t>EF Fenteman &amp; Son</t>
  </si>
  <si>
    <t>Commonside Farm AD</t>
  </si>
  <si>
    <t>Durham</t>
  </si>
  <si>
    <t>Calibrate Inc Ltd</t>
  </si>
  <si>
    <t>Consett AD</t>
  </si>
  <si>
    <t>S Davies</t>
  </si>
  <si>
    <t>Coomb Farm</t>
  </si>
  <si>
    <t>Corsock Farm</t>
  </si>
  <si>
    <t>Tomkinson Farms</t>
  </si>
  <si>
    <t>Cotton End Farm AD</t>
  </si>
  <si>
    <t>Court Farm</t>
  </si>
  <si>
    <t>Creagh Concrete</t>
  </si>
  <si>
    <t>GTG Biogas</t>
  </si>
  <si>
    <t>Cregagh Road Waste Transfer Station</t>
  </si>
  <si>
    <t>Crofthead Biogas</t>
  </si>
  <si>
    <t>Crooklands Farm</t>
  </si>
  <si>
    <t>B Fox</t>
  </si>
  <si>
    <t>Crossnenagh Road AD</t>
  </si>
  <si>
    <t>Shanks</t>
  </si>
  <si>
    <t>Cumbernauld AD</t>
  </si>
  <si>
    <t>W Paul</t>
  </si>
  <si>
    <t>Curragh Road AD</t>
  </si>
  <si>
    <t>North East Scotland</t>
  </si>
  <si>
    <t>Dailuaine Distillery</t>
  </si>
  <si>
    <t>K O'Donnell</t>
  </si>
  <si>
    <t>Dean Group Business Park AD</t>
  </si>
  <si>
    <t>Scottish Water Horizons</t>
  </si>
  <si>
    <t>Deerdykes Composting and Organics Recycling Facility</t>
  </si>
  <si>
    <t>Evergreen Natural Energy</t>
  </si>
  <si>
    <t>Deerpark Road AD</t>
  </si>
  <si>
    <t>Wyvern Waste</t>
  </si>
  <si>
    <t>Dimmer Landfill AD</t>
  </si>
  <si>
    <t>FLI Energy</t>
  </si>
  <si>
    <t>Dowland Road AD</t>
  </si>
  <si>
    <t>Buchan Biogas</t>
  </si>
  <si>
    <t>Downiehills Farm</t>
  </si>
  <si>
    <t>Dronley Farming Ltd</t>
  </si>
  <si>
    <t>Dronley Farm AD</t>
  </si>
  <si>
    <t>N Wylie</t>
  </si>
  <si>
    <t>Drumflugh Road AD</t>
  </si>
  <si>
    <t>A Taylor/WIS Renewables</t>
  </si>
  <si>
    <t>Drumlee Road AD</t>
  </si>
  <si>
    <t>Farmgen</t>
  </si>
  <si>
    <t>Dryholme Farm</t>
  </si>
  <si>
    <t>Dunleath Estates Ltd</t>
  </si>
  <si>
    <t>Dunleath Energy</t>
  </si>
  <si>
    <t>R Pollock</t>
  </si>
  <si>
    <t>Dunnalong Road (2) AD</t>
  </si>
  <si>
    <t>H2Energy</t>
  </si>
  <si>
    <t>Durranhill Industrial Estate</t>
  </si>
  <si>
    <t>PT Baker Farms</t>
  </si>
  <si>
    <t>Eardisley Park Farm</t>
  </si>
  <si>
    <t>East Birmingham AD Facility (Coleshill)</t>
  </si>
  <si>
    <t>M Forbes</t>
  </si>
  <si>
    <t>East Denside Farm</t>
  </si>
  <si>
    <t>East Helscott Farm</t>
  </si>
  <si>
    <t>Iain Service &amp; Co Ltd</t>
  </si>
  <si>
    <t>East Knockbrex AD</t>
  </si>
  <si>
    <t>RH &amp; DH Allan</t>
  </si>
  <si>
    <t>East Reston Farm AD</t>
  </si>
  <si>
    <t>GP Green Recycling</t>
  </si>
  <si>
    <t>Edge Farm Composting</t>
  </si>
  <si>
    <t>Cranbrook Renewables</t>
  </si>
  <si>
    <t>Edgeworthy Farm</t>
  </si>
  <si>
    <t>Argent Energy</t>
  </si>
  <si>
    <t>Ellesmere Port Biodiesel Plant</t>
  </si>
  <si>
    <t>Spencer Group</t>
  </si>
  <si>
    <t>Energy Works Hull</t>
  </si>
  <si>
    <t>Gorst Energy (Ixora Energy Ltd)</t>
  </si>
  <si>
    <t>Enfield Farm</t>
  </si>
  <si>
    <t>Erganagh Dairies</t>
  </si>
  <si>
    <t>Evercreech Junction</t>
  </si>
  <si>
    <t>Trade Effluent Services</t>
  </si>
  <si>
    <t>Factory Road AD</t>
  </si>
  <si>
    <t>Global Renewables</t>
  </si>
  <si>
    <t>Farington Waste Recovery Park</t>
  </si>
  <si>
    <t>Agri Energy</t>
  </si>
  <si>
    <t>Foster Street AD</t>
  </si>
  <si>
    <t>2 Sisters Food Group</t>
  </si>
  <si>
    <t>Foxhills Industrial Estate</t>
  </si>
  <si>
    <t>GC Davies &amp; Co.</t>
  </si>
  <si>
    <t>Foxholes Farm</t>
  </si>
  <si>
    <t>Fraddon AD</t>
  </si>
  <si>
    <t>Garvagh Road AD</t>
  </si>
  <si>
    <t>Sustainable Energy Generation (Ixora Energy Ltd)</t>
  </si>
  <si>
    <t>Frogmary Green Farm</t>
  </si>
  <si>
    <t>GB Jones Ltd</t>
  </si>
  <si>
    <t>Fron Bella AD</t>
  </si>
  <si>
    <t>EJ Badman &amp; Son Ltd</t>
  </si>
  <si>
    <t>Garden End Farm</t>
  </si>
  <si>
    <t>R McKeown</t>
  </si>
  <si>
    <t>J Rennie &amp; Son</t>
  </si>
  <si>
    <t>Gask Farm</t>
  </si>
  <si>
    <t>Gaunts House AD</t>
  </si>
  <si>
    <t>Bristol</t>
  </si>
  <si>
    <t>GENeco</t>
  </si>
  <si>
    <t>GENeco Food Waste Recycling Plant</t>
  </si>
  <si>
    <t>Mr J McIntosh</t>
  </si>
  <si>
    <t>Genoch Mains Farm</t>
  </si>
  <si>
    <t>Genoch Mains Farm (Extension)</t>
  </si>
  <si>
    <t>Gilfresh Produce</t>
  </si>
  <si>
    <t>Grissan Energy</t>
  </si>
  <si>
    <t>Girvan Distillery 1</t>
  </si>
  <si>
    <t>AB Young</t>
  </si>
  <si>
    <t>Girvan Mains Farm</t>
  </si>
  <si>
    <t>Girvan Road AD</t>
  </si>
  <si>
    <t>G &amp; A Powell</t>
  </si>
  <si>
    <t>Glanmeheli Farm</t>
  </si>
  <si>
    <t>Glasgow Renewable Energy and Recycling Centre</t>
  </si>
  <si>
    <t>Glendullan Distillery</t>
  </si>
  <si>
    <t>William Grant &amp; Sons</t>
  </si>
  <si>
    <t>Glenfiddich Distillery</t>
  </si>
  <si>
    <t>Glenmorangie</t>
  </si>
  <si>
    <t>Glenmorangie Distillery</t>
  </si>
  <si>
    <t>A Williams</t>
  </si>
  <si>
    <t>Gobrana Road AD</t>
  </si>
  <si>
    <t>Connective Energy Holdings</t>
  </si>
  <si>
    <t>Gortahurk Road AD</t>
  </si>
  <si>
    <t>Lodge Renewables</t>
  </si>
  <si>
    <t>Gortnaskea Road AD</t>
  </si>
  <si>
    <t xml:space="preserve">Bio Capital Ltd </t>
  </si>
  <si>
    <t>Granville Eco Park</t>
  </si>
  <si>
    <t>JFS Gravel Pit Farm Biogas</t>
  </si>
  <si>
    <t>Gravel Pit Farm</t>
  </si>
  <si>
    <t>Condate Biogas (Ixora Energy Ltd)</t>
  </si>
  <si>
    <t>Great Hele Farm</t>
  </si>
  <si>
    <t>Brecon Beacons National Park</t>
  </si>
  <si>
    <t>Great Porthamel Farm</t>
  </si>
  <si>
    <t>Ynergy</t>
  </si>
  <si>
    <t>Great Ynys Farm</t>
  </si>
  <si>
    <t>Greencircle Renewables Ltd</t>
  </si>
  <si>
    <t>Greencircle AD</t>
  </si>
  <si>
    <t>Greencore Grocery Limited</t>
  </si>
  <si>
    <t>Greencore Grocery</t>
  </si>
  <si>
    <t>Hayton Agriculture Ltd</t>
  </si>
  <si>
    <t>Greengills Farm</t>
  </si>
  <si>
    <t>Thompson Recycled Oil</t>
  </si>
  <si>
    <t>Greenogue Road AD</t>
  </si>
  <si>
    <t>Greenville Energy</t>
  </si>
  <si>
    <t>Grindley House Farm</t>
  </si>
  <si>
    <t>Portgordon Maltings Beyside</t>
  </si>
  <si>
    <t>GlaxoSmithKline</t>
  </si>
  <si>
    <t>GSK Irvine</t>
  </si>
  <si>
    <t>WRAP</t>
  </si>
  <si>
    <t>Hall Farm</t>
  </si>
  <si>
    <t>Halls Pig Farm</t>
  </si>
  <si>
    <t>Hartnoll Farm</t>
  </si>
  <si>
    <t>Hatton Farm AD</t>
  </si>
  <si>
    <t>Normans Farm Gas Power Ltd</t>
  </si>
  <si>
    <t>Haznortra Farm AD</t>
  </si>
  <si>
    <t>Bedstone Growers</t>
  </si>
  <si>
    <t>Heath Farm (Hopton Heath)</t>
  </si>
  <si>
    <t>Hendre Poultry Ltd</t>
  </si>
  <si>
    <t>Hendre Farm AD</t>
  </si>
  <si>
    <t>Hewitt Meats</t>
  </si>
  <si>
    <t>Hewitt Meats AD</t>
  </si>
  <si>
    <t>Merlin Renewables/Future Biogas</t>
  </si>
  <si>
    <t>Hibaldstow Airfield</t>
  </si>
  <si>
    <t>High Hedley Hope Farm</t>
  </si>
  <si>
    <t>High Lea AD</t>
  </si>
  <si>
    <t>EG Cox &amp; Son</t>
  </si>
  <si>
    <t>Higher Bere Chapel Farm</t>
  </si>
  <si>
    <t>Melbury Bioenergy Ltd</t>
  </si>
  <si>
    <t>Higher Holt Farm</t>
  </si>
  <si>
    <t>Brinklow Biogas</t>
  </si>
  <si>
    <t>Highwood Farm</t>
  </si>
  <si>
    <t>Purton Manor Farms</t>
  </si>
  <si>
    <t>Hill Farm (Lensbrook)</t>
  </si>
  <si>
    <t>Hay Farms</t>
  </si>
  <si>
    <t>Hill Top Farm AD</t>
  </si>
  <si>
    <t>Cockerham Green Energy</t>
  </si>
  <si>
    <t>Hillam Lane Farm</t>
  </si>
  <si>
    <t>Hillam Lane Farm (phase 2)</t>
  </si>
  <si>
    <t>Willowglen Renewables Ltd (Ixora Energy Ltd)</t>
  </si>
  <si>
    <t>Hogsbrook Farm</t>
  </si>
  <si>
    <t>Holsworthy Biogas Plant</t>
  </si>
  <si>
    <t>Stretton Energy</t>
  </si>
  <si>
    <t>Home Farm (Leebotwood)</t>
  </si>
  <si>
    <t>Home Farm (Newby)</t>
  </si>
  <si>
    <t>H&amp;Q Farming</t>
  </si>
  <si>
    <t>Homeleaze Farm</t>
  </si>
  <si>
    <t>Honeybrook Farm</t>
  </si>
  <si>
    <t>Limelight Energy Ltd</t>
  </si>
  <si>
    <t>Hope House Farm</t>
  </si>
  <si>
    <t>Pickstock Telford</t>
  </si>
  <si>
    <t>Hortonwood Industrial Estate</t>
  </si>
  <si>
    <t>Howla Hay AD</t>
  </si>
  <si>
    <t>Hunniford Energy</t>
  </si>
  <si>
    <t>Hunniford Farm</t>
  </si>
  <si>
    <t>IB Energy</t>
  </si>
  <si>
    <t>Ignis Wick Ltd</t>
  </si>
  <si>
    <t>Ignis Wick AD</t>
  </si>
  <si>
    <t>Metis Construction</t>
  </si>
  <si>
    <t>Imperial Park (Metis)</t>
  </si>
  <si>
    <t>Inchdairnie Farm</t>
  </si>
  <si>
    <t>Intake Energy Limited</t>
  </si>
  <si>
    <t>Intake Farm</t>
  </si>
  <si>
    <t>Whyte &amp; Mackay</t>
  </si>
  <si>
    <t>Invergordon Distillery</t>
  </si>
  <si>
    <t>JMW Farms</t>
  </si>
  <si>
    <t>Heineken</t>
  </si>
  <si>
    <t>John Smiths Brewery</t>
  </si>
  <si>
    <t>Unknown</t>
  </si>
  <si>
    <t>Just Farm Energy</t>
  </si>
  <si>
    <t>AS &amp; CE Coulthard</t>
  </si>
  <si>
    <t>Justicetown Farm</t>
  </si>
  <si>
    <t>Keen's Cheddar Ltd</t>
  </si>
  <si>
    <t>Keen's Cheddar AD</t>
  </si>
  <si>
    <t>Keithick Biogas</t>
  </si>
  <si>
    <t>Keithick Farm</t>
  </si>
  <si>
    <t>JL Hall</t>
  </si>
  <si>
    <t>Kelsick House Farm</t>
  </si>
  <si>
    <t>Key Growers</t>
  </si>
  <si>
    <t>J Blair</t>
  </si>
  <si>
    <t>Kilmoyle Road AD</t>
  </si>
  <si>
    <t>Thamesdown Recycling</t>
  </si>
  <si>
    <t>Kingshill Recycling Centre</t>
  </si>
  <si>
    <t>Yorston &amp; Sinclair</t>
  </si>
  <si>
    <t>Kinknockie Farm</t>
  </si>
  <si>
    <t>Kirkton Farm</t>
  </si>
  <si>
    <t>Knockrivoch Farm</t>
  </si>
  <si>
    <t>Greenville Energy Ltd</t>
  </si>
  <si>
    <t>LacPatrick Dairies AD</t>
  </si>
  <si>
    <t>Lancaster Brewery</t>
  </si>
  <si>
    <t>Lanes Farm Energy</t>
  </si>
  <si>
    <t>Lanes Farm AD</t>
  </si>
  <si>
    <t>Langage Farm</t>
  </si>
  <si>
    <t>HF &amp; NJ Williams &amp; Sons</t>
  </si>
  <si>
    <t>Lea Hall Farm</t>
  </si>
  <si>
    <t>Iona Capital; Leeming Biogas</t>
  </si>
  <si>
    <t>Leeming Bar AD</t>
  </si>
  <si>
    <t>Levenseat</t>
  </si>
  <si>
    <t>Levenseat Recycling facility</t>
  </si>
  <si>
    <t>Lime House Farm</t>
  </si>
  <si>
    <t>G Wannop &amp; Son</t>
  </si>
  <si>
    <t>Linstock Castle Farm</t>
  </si>
  <si>
    <t>Foyle Food Group</t>
  </si>
  <si>
    <t>Lisahally Port</t>
  </si>
  <si>
    <t>Little Onn AD</t>
  </si>
  <si>
    <t>MFG Generation Ltd</t>
  </si>
  <si>
    <t>Little Pengethley Farm</t>
  </si>
  <si>
    <t>Little Woolden Hall Farm</t>
  </si>
  <si>
    <t>Little Woolden Hall Farm AD</t>
  </si>
  <si>
    <t>Littleton Farm (2)</t>
  </si>
  <si>
    <t>Llwyn Isaf AD Plant</t>
  </si>
  <si>
    <t>N Poett</t>
  </si>
  <si>
    <t>Loanhead Farm</t>
  </si>
  <si>
    <t>Fife Council</t>
  </si>
  <si>
    <t>Lochhead Landfill (Dry-AD)</t>
  </si>
  <si>
    <t>Lockerbie Biogas Ltd</t>
  </si>
  <si>
    <t>Lockerbie Creamery</t>
  </si>
  <si>
    <t>FRE-Energy</t>
  </si>
  <si>
    <t>Lodge Farm</t>
  </si>
  <si>
    <t>Saria</t>
  </si>
  <si>
    <t>London Sustainable Industries Park (ReFood)</t>
  </si>
  <si>
    <t>Gloucestershire Farming &amp; Wildlife Advisory Group</t>
  </si>
  <si>
    <t>Longdon Marsh Biogas Project</t>
  </si>
  <si>
    <t>DONG Energy</t>
  </si>
  <si>
    <t>Lostock Works</t>
  </si>
  <si>
    <t>J Bramley &amp; Son</t>
  </si>
  <si>
    <t>Low Farm</t>
  </si>
  <si>
    <t>Low Luckens Organic Resource Centre</t>
  </si>
  <si>
    <t>Biogas Nord</t>
  </si>
  <si>
    <t>Lowbrook Farm Anaerobic Digester</t>
  </si>
  <si>
    <t>EOS Developments</t>
  </si>
  <si>
    <t>Lower Drayton Farm</t>
  </si>
  <si>
    <t>Agripost</t>
  </si>
  <si>
    <t>Lower House Farm</t>
  </si>
  <si>
    <t>Lower Parks Farm</t>
  </si>
  <si>
    <t>Interbrew UK Limited</t>
  </si>
  <si>
    <t>Magor ETP AD</t>
  </si>
  <si>
    <t>D Bartlet &amp; Son</t>
  </si>
  <si>
    <t>Mains of Fortrie AD</t>
  </si>
  <si>
    <t>AB Agri</t>
  </si>
  <si>
    <t>Maltings Organic Treatment Facility</t>
  </si>
  <si>
    <t>Manor Farm (Beal)</t>
  </si>
  <si>
    <t>JL Jones &amp; Co</t>
  </si>
  <si>
    <t>Manor Farm (Wistanstow)</t>
  </si>
  <si>
    <t>J Yeoman</t>
  </si>
  <si>
    <t>Manor Farm Dairy</t>
  </si>
  <si>
    <t>Mauri Products</t>
  </si>
  <si>
    <t>Mawley Town Farm</t>
  </si>
  <si>
    <t>McGrane Nurseries Ltd</t>
  </si>
  <si>
    <t>McGrane Nurseries</t>
  </si>
  <si>
    <t>Mein Farming Ltd</t>
  </si>
  <si>
    <t>Meinside AD</t>
  </si>
  <si>
    <t>Melbury Bioenergy</t>
  </si>
  <si>
    <t>Melbury Dairy AD</t>
  </si>
  <si>
    <t>Northern Crop Driers</t>
  </si>
  <si>
    <t>Melrose Farm</t>
  </si>
  <si>
    <t>Nomansland Biogas</t>
  </si>
  <si>
    <t>Menchine Farm</t>
  </si>
  <si>
    <t>W Parker &amp; Son</t>
  </si>
  <si>
    <t>Miekle Laught Farm</t>
  </si>
  <si>
    <t>Tyne &amp; Wear</t>
  </si>
  <si>
    <t xml:space="preserve">TD Goodall </t>
  </si>
  <si>
    <t>Milk Churn Farm</t>
  </si>
  <si>
    <t>Mill Nurseries</t>
  </si>
  <si>
    <t>Midlothian</t>
  </si>
  <si>
    <t>Millerhill AD</t>
  </si>
  <si>
    <t>Milltown Gravel Ltd</t>
  </si>
  <si>
    <t>Milltown Gravel AD</t>
  </si>
  <si>
    <t>M&amp;M Power</t>
  </si>
  <si>
    <t>Montupet UK</t>
  </si>
  <si>
    <t>Montupet, Dunmurry</t>
  </si>
  <si>
    <t>Morayhill AD</t>
  </si>
  <si>
    <t>Carillion Services Ltd</t>
  </si>
  <si>
    <t>Mossley Hollins School AD</t>
  </si>
  <si>
    <t>CJ Parish &amp; Sons</t>
  </si>
  <si>
    <t>Mounstephen Farm</t>
  </si>
  <si>
    <t>Much Fawley Farm</t>
  </si>
  <si>
    <t>Myrtle Grange Farm</t>
  </si>
  <si>
    <t>Nestle</t>
  </si>
  <si>
    <t>Nestle AD</t>
  </si>
  <si>
    <t>Netheridge Sewage Treatment Works</t>
  </si>
  <si>
    <t>New Buildings Farm</t>
  </si>
  <si>
    <t>ME Furniss &amp; Son</t>
  </si>
  <si>
    <t>New House Farm</t>
  </si>
  <si>
    <t>Roden Renewables</t>
  </si>
  <si>
    <t>New House Farm AD</t>
  </si>
  <si>
    <t>New Inn AD</t>
  </si>
  <si>
    <t>JFS New Mill Biogas</t>
  </si>
  <si>
    <t>New Mill Farm</t>
  </si>
  <si>
    <t>Oaktech Environmental</t>
  </si>
  <si>
    <t>New Smithfield Market</t>
  </si>
  <si>
    <t>W Venn</t>
  </si>
  <si>
    <t>Newley Farm AD</t>
  </si>
  <si>
    <t>A Dale</t>
  </si>
  <si>
    <t>Newnham Farm AD</t>
  </si>
  <si>
    <t>Emerald Biogas</t>
  </si>
  <si>
    <t>Newton Aycliffe Industrial Estate</t>
  </si>
  <si>
    <t xml:space="preserve">North British Distillery </t>
  </si>
  <si>
    <t>Rockscape Energy</t>
  </si>
  <si>
    <t>North Moor Farm</t>
  </si>
  <si>
    <t>Northwest Biogas</t>
  </si>
  <si>
    <t>North West Biogas</t>
  </si>
  <si>
    <t>Northwold Farm</t>
  </si>
  <si>
    <t>Nothill Farm</t>
  </si>
  <si>
    <t>WWH Houlbrooke &amp; Sons</t>
  </si>
  <si>
    <t>Ockeridge Farm AD</t>
  </si>
  <si>
    <t>M Percy Ltd</t>
  </si>
  <si>
    <t>Old Ballikinrain House AD</t>
  </si>
  <si>
    <t>ALG Developments</t>
  </si>
  <si>
    <t>Orchard Road Industrial Estate</t>
  </si>
  <si>
    <t>Organic Power</t>
  </si>
  <si>
    <t>Organic Power AD</t>
  </si>
  <si>
    <t>VJ Thomas &amp; Sons</t>
  </si>
  <si>
    <t>Pancross Farm</t>
  </si>
  <si>
    <t>Park Farm (Holme on Spalding Moor)</t>
  </si>
  <si>
    <t>R Pinches</t>
  </si>
  <si>
    <t>Park House Farm (Shawbury)</t>
  </si>
  <si>
    <t>Ludlow Bioenergy</t>
  </si>
  <si>
    <t>Park Lane</t>
  </si>
  <si>
    <t>Parley Renewable Energy Park</t>
  </si>
  <si>
    <t>TD Forster &amp; Son</t>
  </si>
  <si>
    <t>Peacehill Farm</t>
  </si>
  <si>
    <t>B &amp; J Lloyd</t>
  </si>
  <si>
    <t>Pencefn Drysgol AD</t>
  </si>
  <si>
    <t>Pengelly Farms</t>
  </si>
  <si>
    <t>Pengelly Barton AD</t>
  </si>
  <si>
    <t>Penllan Farm</t>
  </si>
  <si>
    <t>Pennans Farm</t>
  </si>
  <si>
    <t>GE Hunt &amp; Son</t>
  </si>
  <si>
    <t>Plusterwine House</t>
  </si>
  <si>
    <t>CG Bayston &amp; Son</t>
  </si>
  <si>
    <t>Pollington Grange AD</t>
  </si>
  <si>
    <t>Ponsonby Old Hall Farm</t>
  </si>
  <si>
    <t>Pool Wharf</t>
  </si>
  <si>
    <t>Pool Wharf AD</t>
  </si>
  <si>
    <t>Poplars Landfill AD</t>
  </si>
  <si>
    <t>Longner Energy</t>
  </si>
  <si>
    <t>Preston Boats Farm</t>
  </si>
  <si>
    <t>JB Lewis &amp; Son</t>
  </si>
  <si>
    <t>Priors Halton Farm</t>
  </si>
  <si>
    <t>Granville Energy Supply Ltd</t>
  </si>
  <si>
    <t>Pritchitts AD</t>
  </si>
  <si>
    <t>Johnson Brothers</t>
  </si>
  <si>
    <t>Quarrington Farm</t>
  </si>
  <si>
    <t>ReOrganics</t>
  </si>
  <si>
    <t>Queen Charlton Quarry Renewable Energy Facility</t>
  </si>
  <si>
    <t>R100 Energy AD</t>
  </si>
  <si>
    <t>Railway Farm AD</t>
  </si>
  <si>
    <t>JV Energen</t>
  </si>
  <si>
    <t>Rainbarrow Farm</t>
  </si>
  <si>
    <t>D Finlay &amp; Son</t>
  </si>
  <si>
    <t>Rainton Farm</t>
  </si>
  <si>
    <t>Reaseheath College</t>
  </si>
  <si>
    <t>ReFood Doncaster AD</t>
  </si>
  <si>
    <t>ReFood Widnes</t>
  </si>
  <si>
    <t>Reliance Street Mechanical Biological Treatment Facility</t>
  </si>
  <si>
    <t>Rhosddu Farm</t>
  </si>
  <si>
    <t>Rhosddu Farm AD</t>
  </si>
  <si>
    <t>G &amp; T Lloyd Jones</t>
  </si>
  <si>
    <t>Rhydonnen AD</t>
  </si>
  <si>
    <t>Riverview Farms</t>
  </si>
  <si>
    <t>InSource Energy</t>
  </si>
  <si>
    <t>Rogerstone Park</t>
  </si>
  <si>
    <t>Rose Hill Recycling</t>
  </si>
  <si>
    <t>P Farrow</t>
  </si>
  <si>
    <t>Rose Villa Farm</t>
  </si>
  <si>
    <t>Roseisle Speyside Whisky Distillery</t>
  </si>
  <si>
    <t>Rosskeen Farm</t>
  </si>
  <si>
    <t>Rotary Way AD</t>
  </si>
  <si>
    <t>JE Hartley</t>
  </si>
  <si>
    <t>Roth Hill AD</t>
  </si>
  <si>
    <t>Springhill Farms</t>
  </si>
  <si>
    <t>Rotherdale Farm</t>
  </si>
  <si>
    <t>Royal Brewery</t>
  </si>
  <si>
    <t>Green Puffin Ltd (Ixora Energy Ltd)</t>
  </si>
  <si>
    <t>Rushywood Farm</t>
  </si>
  <si>
    <t>GWE Biogas</t>
  </si>
  <si>
    <t>Sandhill AD</t>
  </si>
  <si>
    <t>Savock Farm</t>
  </si>
  <si>
    <t>G Winters</t>
  </si>
  <si>
    <t>Shannargh Road AD</t>
  </si>
  <si>
    <t>Molson Coors</t>
  </si>
  <si>
    <t>Sharps Brewery</t>
  </si>
  <si>
    <t>Waste Recycling and Destruction Ltd</t>
  </si>
  <si>
    <t>Sheffield Road AD</t>
  </si>
  <si>
    <t>Sheffield Sustainable Industries Park</t>
  </si>
  <si>
    <t>Aberdeenshire</t>
  </si>
  <si>
    <t>Brewdog PLC</t>
  </si>
  <si>
    <t>Site 8 Brewdog</t>
  </si>
  <si>
    <t>Fife</t>
  </si>
  <si>
    <t>RM Brown &amp; Son</t>
  </si>
  <si>
    <t>Skeddoway Farm</t>
  </si>
  <si>
    <t>Mr Johnston</t>
  </si>
  <si>
    <t>Skirwith Abbey Farm</t>
  </si>
  <si>
    <t>J Forbes</t>
  </si>
  <si>
    <t>Slains Park Farm</t>
  </si>
  <si>
    <t>Smeathalls Farm</t>
  </si>
  <si>
    <t>Kemble Farms</t>
  </si>
  <si>
    <t>Smerrill Generating Plant</t>
  </si>
  <si>
    <t>Smurfit Kappa SSK AD</t>
  </si>
  <si>
    <t>E Burrough</t>
  </si>
  <si>
    <t>Snowdon Hill Farm</t>
  </si>
  <si>
    <t>South Kirkby Business Park</t>
  </si>
  <si>
    <t>South Manchester Resource Recovery Centre</t>
  </si>
  <si>
    <t>Biocycle</t>
  </si>
  <si>
    <t>South Shropshire Biowaste Digester</t>
  </si>
  <si>
    <t>South Wales AD Facility (Parc Stormy)</t>
  </si>
  <si>
    <t>Spittles Farm</t>
  </si>
  <si>
    <t>Springhill Nurseries</t>
  </si>
  <si>
    <t>Springhill Farm</t>
  </si>
  <si>
    <t>Jones Brothers</t>
  </si>
  <si>
    <t>St Merryn Meat AD</t>
  </si>
  <si>
    <t>JG Shanks &amp; Son</t>
  </si>
  <si>
    <t>Standhill Farm</t>
  </si>
  <si>
    <t>Farm Generation Ltd/Fylde Fresh &amp; Fabulous</t>
  </si>
  <si>
    <t>Stanley Villa Farm</t>
  </si>
  <si>
    <t>Northwick Biogas</t>
  </si>
  <si>
    <t>Stanley's Quarry</t>
  </si>
  <si>
    <t>Heaths of Stockton</t>
  </si>
  <si>
    <t>Stockton Grange</t>
  </si>
  <si>
    <t>AJ Butler &amp; Sons</t>
  </si>
  <si>
    <t>Stokes Marsh Farm</t>
  </si>
  <si>
    <t>G Huey</t>
  </si>
  <si>
    <t>Strabane Road AD</t>
  </si>
  <si>
    <t>B Mehaffy</t>
  </si>
  <si>
    <t>Strahans Road AD</t>
  </si>
  <si>
    <t>Stublach Farm</t>
  </si>
  <si>
    <t>John Davies Farms/Swancote Energy</t>
  </si>
  <si>
    <t>Swancote Farm</t>
  </si>
  <si>
    <t>Swindon Sewerage Treatment Works</t>
  </si>
  <si>
    <t>J &amp; B Vaughan</t>
  </si>
  <si>
    <t>Sychtyn AD</t>
  </si>
  <si>
    <t>Syrior CYF</t>
  </si>
  <si>
    <t>Syrior Farm AD</t>
  </si>
  <si>
    <t>Syrus Energy</t>
  </si>
  <si>
    <t>HC, FM &amp; IC Williams</t>
  </si>
  <si>
    <t>Tain Y Foel Farm</t>
  </si>
  <si>
    <t>Tambowie Biogas</t>
  </si>
  <si>
    <t>Tambowie Farm</t>
  </si>
  <si>
    <t>B Lilburn</t>
  </si>
  <si>
    <t>Taughlumny Road AD</t>
  </si>
  <si>
    <t>Aberdeen City Council</t>
  </si>
  <si>
    <t>TECA AD</t>
  </si>
  <si>
    <t>BF Biogas</t>
  </si>
  <si>
    <t>Teeside Green Energy Plant</t>
  </si>
  <si>
    <t>H&amp;H Land &amp; Property</t>
  </si>
  <si>
    <t>Tempest Tower Farm</t>
  </si>
  <si>
    <t>S Lifely</t>
  </si>
  <si>
    <t>The Farm AD</t>
  </si>
  <si>
    <t>The Glebe</t>
  </si>
  <si>
    <t>M Clayton</t>
  </si>
  <si>
    <t>The Green</t>
  </si>
  <si>
    <t>Vale Green Energy</t>
  </si>
  <si>
    <t>The Homme Farm</t>
  </si>
  <si>
    <t>Shed Field Growers</t>
  </si>
  <si>
    <t>The Leen AD</t>
  </si>
  <si>
    <t>The Rhyse Farm</t>
  </si>
  <si>
    <t>Thornfield Energy</t>
  </si>
  <si>
    <t>Thornton Waste Technology Park</t>
  </si>
  <si>
    <t>S Carson</t>
  </si>
  <si>
    <t>Tievenny Road AD</t>
  </si>
  <si>
    <t>Tomorrow's Valley</t>
  </si>
  <si>
    <t>Toomebridge AD</t>
  </si>
  <si>
    <t>M Kelly</t>
  </si>
  <si>
    <t>Toomog Road AD</t>
  </si>
  <si>
    <t>Tower Brewery</t>
  </si>
  <si>
    <t>Trevase Farm</t>
  </si>
  <si>
    <t>Tully Quarry</t>
  </si>
  <si>
    <t>WD &amp; S Bothwell</t>
  </si>
  <si>
    <t>Tullyweel Farm</t>
  </si>
  <si>
    <t>PAR Energy</t>
  </si>
  <si>
    <t>Tullywiggan Road AD</t>
  </si>
  <si>
    <t>Tyfos Ltd</t>
  </si>
  <si>
    <t>Tyfos Farm AD</t>
  </si>
  <si>
    <t>Welsh Black Beef Direct Ltd</t>
  </si>
  <si>
    <t>Tynddraenen AD</t>
  </si>
  <si>
    <t>Universal Beverages</t>
  </si>
  <si>
    <t>Usk Vale Poultry Ltd</t>
  </si>
  <si>
    <t>Usk Vale Poultry AD</t>
  </si>
  <si>
    <t>Village Farm</t>
  </si>
  <si>
    <t>Vulcan Renewables/Future Biogas</t>
  </si>
  <si>
    <t>Vulcan Way Biomass Renewable Energy Facility</t>
  </si>
  <si>
    <t>Waen Biogas</t>
  </si>
  <si>
    <t>Walford &amp; North Shropshire College</t>
  </si>
  <si>
    <t>Walford &amp; North Shropshire College Farm</t>
  </si>
  <si>
    <t>Walpole Landfill AD</t>
  </si>
  <si>
    <t>Wardley Biogas Limited</t>
  </si>
  <si>
    <t>Wardley AD</t>
  </si>
  <si>
    <t>J Gatehouse &amp; Son</t>
  </si>
  <si>
    <t>Warthill Farm</t>
  </si>
  <si>
    <t>JFS Washfold Farm Biogas</t>
  </si>
  <si>
    <t>Washfold Farm</t>
  </si>
  <si>
    <t>MH Poskitt</t>
  </si>
  <si>
    <t>Weeland Road AD</t>
  </si>
  <si>
    <t>N Preece</t>
  </si>
  <si>
    <t>Welham Bridge West Farm</t>
  </si>
  <si>
    <t>West Birmingham AD Facility (Roundhill)</t>
  </si>
  <si>
    <t>A Jackson Ltd</t>
  </si>
  <si>
    <t>West Cotes Farm AD</t>
  </si>
  <si>
    <t>J Cunnigham-Jardine</t>
  </si>
  <si>
    <t>West Roucan Farm</t>
  </si>
  <si>
    <t>Wester Alves Biogas</t>
  </si>
  <si>
    <t>Wester Alves Farm</t>
  </si>
  <si>
    <t>Wester Clockeasy Farm</t>
  </si>
  <si>
    <t>Wester Kerrowgair Farm</t>
  </si>
  <si>
    <t>Western Isles Waste Management</t>
  </si>
  <si>
    <t>Western Isles Integrated Waste Management Facility</t>
  </si>
  <si>
    <t>Westholme Farm</t>
  </si>
  <si>
    <t>Weston-super-Mare</t>
  </si>
  <si>
    <t>M Chippendale</t>
  </si>
  <si>
    <t>Wharton Hall AD</t>
  </si>
  <si>
    <t>Midland Pig Producers AD</t>
  </si>
  <si>
    <t>Wheaton Aston Farm</t>
  </si>
  <si>
    <t>Wyke Farms Limited</t>
  </si>
  <si>
    <t>R Gough &amp; Son</t>
  </si>
  <si>
    <t>Wigley Farm</t>
  </si>
  <si>
    <t>Wigley Farm (phase 2)</t>
  </si>
  <si>
    <t>H2Energy/ 2 Sisters Food Group</t>
  </si>
  <si>
    <t>Willand AD</t>
  </si>
  <si>
    <t>Willow Farm (Avonmouth)</t>
  </si>
  <si>
    <t>R Gallagher</t>
  </si>
  <si>
    <t>Willsborough Estate</t>
  </si>
  <si>
    <t>Grundons/Andigestion</t>
  </si>
  <si>
    <t>Wingmoor Quarry (East)</t>
  </si>
  <si>
    <t>Wingmoor Quarry (West)</t>
  </si>
  <si>
    <t>BK Hinwood &amp; Son</t>
  </si>
  <si>
    <t>Withypool Farm</t>
  </si>
  <si>
    <t>AP Pearson &amp; Son</t>
  </si>
  <si>
    <t>Woodhouse Nurseries</t>
  </si>
  <si>
    <t>Woodside Farm</t>
  </si>
  <si>
    <t>AJM Eavis</t>
  </si>
  <si>
    <t>Worthy Farm AD</t>
  </si>
  <si>
    <t>Bramham Park Estates</t>
  </si>
  <si>
    <t>Wothersome Grange</t>
  </si>
  <si>
    <t>JFS Wray House Biogas</t>
  </si>
  <si>
    <t>Wray House Farm</t>
  </si>
  <si>
    <t>Wrinehill Mill Farm</t>
  </si>
  <si>
    <t>Wyke Farms</t>
  </si>
  <si>
    <t>Wyke Farms Biogas</t>
  </si>
  <si>
    <t>WH Gittins &amp; Sons</t>
  </si>
  <si>
    <t>Wykey Farm</t>
  </si>
  <si>
    <t>SY11 4HF</t>
  </si>
  <si>
    <t>IP18 6JW</t>
  </si>
  <si>
    <t>BT26 6DR</t>
  </si>
  <si>
    <t xml:space="preserve"> BT67 0AS</t>
  </si>
  <si>
    <t>BT3 9ED</t>
  </si>
  <si>
    <t>PE16 6EG</t>
  </si>
  <si>
    <t>CO7 7BB</t>
  </si>
  <si>
    <t>DG11 3LU</t>
  </si>
  <si>
    <t>HG5 0SD</t>
  </si>
  <si>
    <t>NG33 4SW</t>
  </si>
  <si>
    <t>LL65 4RJ</t>
  </si>
  <si>
    <t>BT45 8DU</t>
  </si>
  <si>
    <t>BT80 0AU</t>
  </si>
  <si>
    <t>SY17 5QT</t>
  </si>
  <si>
    <t>CA7 2BG</t>
  </si>
  <si>
    <t>HP22 5WJ</t>
  </si>
  <si>
    <t>BH21 4JD</t>
  </si>
  <si>
    <t>CA7 2AR</t>
  </si>
  <si>
    <t>CW5 6DS</t>
  </si>
  <si>
    <t>CV9 2HG</t>
  </si>
  <si>
    <t>G81 4SJ</t>
  </si>
  <si>
    <t>CV9 3EA</t>
  </si>
  <si>
    <t>BT47 3JR</t>
  </si>
  <si>
    <t>SK6 2SN</t>
  </si>
  <si>
    <t>SY12 9BY</t>
  </si>
  <si>
    <t>BT32 3QS</t>
  </si>
  <si>
    <t>BT52 2NE</t>
  </si>
  <si>
    <t>BT61 8QA</t>
  </si>
  <si>
    <t>DD7 6LB</t>
  </si>
  <si>
    <t>DG6 4QP</t>
  </si>
  <si>
    <t>PH26 3PF</t>
  </si>
  <si>
    <t>DG8 8HA</t>
  </si>
  <si>
    <t>OX16 4RZ</t>
  </si>
  <si>
    <t>PL15 7PY</t>
  </si>
  <si>
    <t>SY15 6TQ</t>
  </si>
  <si>
    <t>KA24 4JJ</t>
  </si>
  <si>
    <t>IP21 5NQ</t>
  </si>
  <si>
    <t xml:space="preserve">BT49 9LT </t>
  </si>
  <si>
    <t>BT78 4EY</t>
  </si>
  <si>
    <t>PE11 3BW</t>
  </si>
  <si>
    <t>SY8 4AH</t>
  </si>
  <si>
    <t>RG24 8LL</t>
  </si>
  <si>
    <t>ST20 0PX</t>
  </si>
  <si>
    <t>OX10 6SL</t>
  </si>
  <si>
    <t>IP28 6BS</t>
  </si>
  <si>
    <t>HU12 0PS</t>
  </si>
  <si>
    <t>LE14 2QN</t>
  </si>
  <si>
    <t>BT29 4YR</t>
  </si>
  <si>
    <t>PH2 9PX</t>
  </si>
  <si>
    <t>SN6 6JX</t>
  </si>
  <si>
    <t>GL52 7DG</t>
  </si>
  <si>
    <t>PR3 2NY</t>
  </si>
  <si>
    <t>WR13 6NL</t>
  </si>
  <si>
    <t>SP7 8QD</t>
  </si>
  <si>
    <t>NN13 5QD</t>
  </si>
  <si>
    <t>ME19 4PN</t>
  </si>
  <si>
    <t>BT16 1TS</t>
  </si>
  <si>
    <t>BT27 5QB</t>
  </si>
  <si>
    <t>NN7 3DB</t>
  </si>
  <si>
    <t>CA15 6PB</t>
  </si>
  <si>
    <t>S63 5DF</t>
  </si>
  <si>
    <t>BT23 4AF</t>
  </si>
  <si>
    <t>BT36 6XA</t>
  </si>
  <si>
    <t>BA12 8BD</t>
  </si>
  <si>
    <t>LN6 9NQ</t>
  </si>
  <si>
    <t>DN37 8LB</t>
  </si>
  <si>
    <t>DT2 7TU</t>
  </si>
  <si>
    <t>HR6 0PL</t>
  </si>
  <si>
    <t>BT23 8SL</t>
  </si>
  <si>
    <t>AB30 1QR</t>
  </si>
  <si>
    <t>CV8 3GE</t>
  </si>
  <si>
    <t>LN4 1NJ</t>
  </si>
  <si>
    <t>NE46 1HA</t>
  </si>
  <si>
    <t>DN20 0PJ</t>
  </si>
  <si>
    <t>PO18 9BT</t>
  </si>
  <si>
    <t>CA10 1HA</t>
  </si>
  <si>
    <t>DG8 8DN</t>
  </si>
  <si>
    <t>HU15 2PG</t>
  </si>
  <si>
    <t>SN15 2DX</t>
  </si>
  <si>
    <t>ST20 0EA</t>
  </si>
  <si>
    <t>DY9 0DL</t>
  </si>
  <si>
    <t>RH12 4QD</t>
  </si>
  <si>
    <t>DE55 7LL</t>
  </si>
  <si>
    <t>SY13 4DE</t>
  </si>
  <si>
    <t>CF82 8FY</t>
  </si>
  <si>
    <t>SA19 9LS</t>
  </si>
  <si>
    <t>DE14 2AB</t>
  </si>
  <si>
    <t>PE26 2RU</t>
  </si>
  <si>
    <t>IP32 7BB</t>
  </si>
  <si>
    <t>SG9 9RH</t>
  </si>
  <si>
    <t>EX16 9RH</t>
  </si>
  <si>
    <t>PE16 6XQ</t>
  </si>
  <si>
    <t>SG7 6QX</t>
  </si>
  <si>
    <t>SA62 6QT</t>
  </si>
  <si>
    <t>KY8 5RL</t>
  </si>
  <si>
    <t>TD6 0HJ</t>
  </si>
  <si>
    <t>N1C 4PW</t>
  </si>
  <si>
    <t>NR16 2RX</t>
  </si>
  <si>
    <t>TA5 2NJ</t>
  </si>
  <si>
    <t>CF24 5SB</t>
  </si>
  <si>
    <t>BT63 5RF</t>
  </si>
  <si>
    <t>BT63 5WG</t>
  </si>
  <si>
    <t>BT47 3JJ</t>
  </si>
  <si>
    <t>RG23 7LW</t>
  </si>
  <si>
    <t>BT32 3PA</t>
  </si>
  <si>
    <t>BT71 7NH</t>
  </si>
  <si>
    <t>PE22 7JD</t>
  </si>
  <si>
    <t>TD7 5HE</t>
  </si>
  <si>
    <t>OX29 4EB</t>
  </si>
  <si>
    <t>CA11 9NS</t>
  </si>
  <si>
    <t>EN2 8AU</t>
  </si>
  <si>
    <t>IP14 2AG</t>
  </si>
  <si>
    <t>LL61 6TJ</t>
  </si>
  <si>
    <t>NG22 9DN</t>
  </si>
  <si>
    <t>EX34 8PQ</t>
  </si>
  <si>
    <t>DG12 5RG</t>
  </si>
  <si>
    <t>TD6 0BT</t>
  </si>
  <si>
    <t>TD6 0HH</t>
  </si>
  <si>
    <t>TW17 8QA</t>
  </si>
  <si>
    <t>SG17 5QB</t>
  </si>
  <si>
    <t>BT19 1UR</t>
  </si>
  <si>
    <t>LN9 6QU</t>
  </si>
  <si>
    <t>G63 0RR</t>
  </si>
  <si>
    <t>HD8 9QE</t>
  </si>
  <si>
    <t>DG7 2DQ</t>
  </si>
  <si>
    <t>B79 9HB</t>
  </si>
  <si>
    <t>EX15 2NH</t>
  </si>
  <si>
    <t>M6 6NA</t>
  </si>
  <si>
    <t>NE61 3EB</t>
  </si>
  <si>
    <t>BA12 0PA</t>
  </si>
  <si>
    <t>DL9 4LR</t>
  </si>
  <si>
    <t>NN10 9LU</t>
  </si>
  <si>
    <t>PE15 0HN</t>
  </si>
  <si>
    <t>NG4 2JT</t>
  </si>
  <si>
    <t>BT26 6NA</t>
  </si>
  <si>
    <t>YO8 8JF</t>
  </si>
  <si>
    <t>TN18 4RW</t>
  </si>
  <si>
    <t>DH8 6TA</t>
  </si>
  <si>
    <t>SA33 5HP</t>
  </si>
  <si>
    <t>NR23 1NY</t>
  </si>
  <si>
    <t>DG5 4NR</t>
  </si>
  <si>
    <t>NR9 4DT</t>
  </si>
  <si>
    <t>HR1 4JU</t>
  </si>
  <si>
    <t>DA4 9DU</t>
  </si>
  <si>
    <t>SS13 1DB</t>
  </si>
  <si>
    <t>MK43 0AL</t>
  </si>
  <si>
    <t>BT71 5BJ</t>
  </si>
  <si>
    <t>BT45 8EY</t>
  </si>
  <si>
    <t>SO20 8HX</t>
  </si>
  <si>
    <t>DG2 8QW</t>
  </si>
  <si>
    <t>CA7 3NB</t>
  </si>
  <si>
    <t>BT60 3HW</t>
  </si>
  <si>
    <t>NR17 1AE</t>
  </si>
  <si>
    <t>G67 3EN</t>
  </si>
  <si>
    <t>BT46 5ER</t>
  </si>
  <si>
    <t>AB38 7RE</t>
  </si>
  <si>
    <t>TS25 2BW</t>
  </si>
  <si>
    <t>NG23 6BB</t>
  </si>
  <si>
    <t>PE6 0LX</t>
  </si>
  <si>
    <t>N9 0BA</t>
  </si>
  <si>
    <t>G68 9NB</t>
  </si>
  <si>
    <t>BT78 4LB</t>
  </si>
  <si>
    <t>DE21 7BR</t>
  </si>
  <si>
    <t>BA7 7NR</t>
  </si>
  <si>
    <t>BT49 0HP</t>
  </si>
  <si>
    <t>AB42 3LB</t>
  </si>
  <si>
    <t>DD3 0QJ</t>
  </si>
  <si>
    <t>BT71 7QF</t>
  </si>
  <si>
    <t>BT53 7LE</t>
  </si>
  <si>
    <t>CA7 4PZ</t>
  </si>
  <si>
    <t>BT22 2PA</t>
  </si>
  <si>
    <t>BT82 0DW</t>
  </si>
  <si>
    <t>CA1 3NQ</t>
  </si>
  <si>
    <t>HR3 6NT</t>
  </si>
  <si>
    <t>B46 1DA</t>
  </si>
  <si>
    <t>DD5 3RE</t>
  </si>
  <si>
    <t>EX23 0NE</t>
  </si>
  <si>
    <t>PE23 4BU</t>
  </si>
  <si>
    <t>DG8 6QF</t>
  </si>
  <si>
    <t>TD14 5RP</t>
  </si>
  <si>
    <t>DN21 5TU</t>
  </si>
  <si>
    <t>SO50 6RQ</t>
  </si>
  <si>
    <t>CT12 5DL</t>
  </si>
  <si>
    <t>ML11 9TG</t>
  </si>
  <si>
    <t>EX16 8NL</t>
  </si>
  <si>
    <t>CH65 4EY</t>
  </si>
  <si>
    <t>NR34 7TL</t>
  </si>
  <si>
    <t>HU8 8AD</t>
  </si>
  <si>
    <t xml:space="preserve">EX5 1AF </t>
  </si>
  <si>
    <t>BT81 7JQ</t>
  </si>
  <si>
    <t>IP24 2QP</t>
  </si>
  <si>
    <t>BA4 6NA</t>
  </si>
  <si>
    <t>CH5 2DD</t>
  </si>
  <si>
    <t>CO6 3AQ</t>
  </si>
  <si>
    <t>PR26 6TB</t>
  </si>
  <si>
    <t>SP11 6LZ</t>
  </si>
  <si>
    <t>NN16 8XF</t>
  </si>
  <si>
    <t>RH14 9BD</t>
  </si>
  <si>
    <t>TN17 4LG</t>
  </si>
  <si>
    <t>L20 8EX</t>
  </si>
  <si>
    <t>TN29 9QT</t>
  </si>
  <si>
    <t>DN15 8QW</t>
  </si>
  <si>
    <t>SY4 2LG</t>
  </si>
  <si>
    <t>TR9 6NL</t>
  </si>
  <si>
    <t>BT70 3LS</t>
  </si>
  <si>
    <t>RM13 8EN</t>
  </si>
  <si>
    <t>TA13 5DJ</t>
  </si>
  <si>
    <t>LL24 0TE</t>
  </si>
  <si>
    <t>NR9 4NW</t>
  </si>
  <si>
    <t>BA5 1PN</t>
  </si>
  <si>
    <t>AB53 8BP</t>
  </si>
  <si>
    <t>BH21 4JQ</t>
  </si>
  <si>
    <t>BS11 0YS</t>
  </si>
  <si>
    <t>DG9 9ES</t>
  </si>
  <si>
    <t>BT61 8PZ</t>
  </si>
  <si>
    <t>KA26 9PT</t>
  </si>
  <si>
    <t>KA26 9JD</t>
  </si>
  <si>
    <t>KA26 9LN</t>
  </si>
  <si>
    <t>SY16 4LN</t>
  </si>
  <si>
    <t>G42 0PJ</t>
  </si>
  <si>
    <t>AB55 4DJ</t>
  </si>
  <si>
    <t>AB55 4DH</t>
  </si>
  <si>
    <t>IV 19 1PZ</t>
  </si>
  <si>
    <t>BT29 4LQ</t>
  </si>
  <si>
    <t>BT92 9DD</t>
  </si>
  <si>
    <t>BT45 7JX</t>
  </si>
  <si>
    <t>NG32 2HB</t>
  </si>
  <si>
    <t>NR16 2LA</t>
  </si>
  <si>
    <t>PE23 5DD</t>
  </si>
  <si>
    <t>LN8 2DN</t>
  </si>
  <si>
    <t>OX15 5EX</t>
  </si>
  <si>
    <t>BT70 1NJ</t>
  </si>
  <si>
    <t>YO41 1LN</t>
  </si>
  <si>
    <t xml:space="preserve">DN21 4JD </t>
  </si>
  <si>
    <t>EX36 4LB</t>
  </si>
  <si>
    <t>LD3 0DL</t>
  </si>
  <si>
    <t>HR2 8EP</t>
  </si>
  <si>
    <t>LE9 3LE</t>
  </si>
  <si>
    <t>SG10 6JJ</t>
  </si>
  <si>
    <t>BT60 4QA</t>
  </si>
  <si>
    <t>YO8 5BJ</t>
  </si>
  <si>
    <t>CA11 8SE</t>
  </si>
  <si>
    <t>PO30 5TS</t>
  </si>
  <si>
    <t>BT25 1RG</t>
  </si>
  <si>
    <t>BT78 4LU</t>
  </si>
  <si>
    <t>CB6 2AZ</t>
  </si>
  <si>
    <t>ST18 0LR</t>
  </si>
  <si>
    <t>AB56 5BU</t>
  </si>
  <si>
    <t>KA11 5AP</t>
  </si>
  <si>
    <t>CB24 9NR</t>
  </si>
  <si>
    <t>SY8 3EX</t>
  </si>
  <si>
    <t>BT36 5SF</t>
  </si>
  <si>
    <t>CO9 2SZ</t>
  </si>
  <si>
    <t>EX16 7AY</t>
  </si>
  <si>
    <t>DD7 6LP</t>
  </si>
  <si>
    <t>CH64 8TQ</t>
  </si>
  <si>
    <t>SY7 0QB</t>
  </si>
  <si>
    <t>LN8 2AE</t>
  </si>
  <si>
    <t>NR21 7DY</t>
  </si>
  <si>
    <t>LD7 1YT</t>
  </si>
  <si>
    <t>RG25 2NS</t>
  </si>
  <si>
    <t>BT61 8QB</t>
  </si>
  <si>
    <t>DN20 9NN</t>
  </si>
  <si>
    <t>DL13 4PR</t>
  </si>
  <si>
    <t>BH21 5AA</t>
  </si>
  <si>
    <t>TA18 8QA</t>
  </si>
  <si>
    <t>DT2 0LX</t>
  </si>
  <si>
    <t>CV23 0NJ</t>
  </si>
  <si>
    <t>RG7 1UR</t>
  </si>
  <si>
    <t>GL15 4LR</t>
  </si>
  <si>
    <t>CO10 5NY</t>
  </si>
  <si>
    <t>WF9 5JB</t>
  </si>
  <si>
    <t>LA2 0DX</t>
  </si>
  <si>
    <t>HR6 9LA</t>
  </si>
  <si>
    <t>RG7 6PG</t>
  </si>
  <si>
    <t>EX5 1PY</t>
  </si>
  <si>
    <t>NG34 8NP</t>
  </si>
  <si>
    <t>NR22 6BD</t>
  </si>
  <si>
    <t>EX22 7HH</t>
  </si>
  <si>
    <t>IP19 8NJ</t>
  </si>
  <si>
    <t>MK46 4HR</t>
  </si>
  <si>
    <t>NR12 9ES</t>
  </si>
  <si>
    <t>NN14 4AL</t>
  </si>
  <si>
    <t>SY6 6LX</t>
  </si>
  <si>
    <t>DL7 9HB</t>
  </si>
  <si>
    <t>LN9 6JB</t>
  </si>
  <si>
    <t>GL7 5DF</t>
  </si>
  <si>
    <t>BH21 4JE</t>
  </si>
  <si>
    <t>NG33 5LY</t>
  </si>
  <si>
    <t>TS21 2HF</t>
  </si>
  <si>
    <t>TF1 7FA</t>
  </si>
  <si>
    <t>LE7 9GB</t>
  </si>
  <si>
    <t>TS14 6QB</t>
  </si>
  <si>
    <t>BT62 1QU</t>
  </si>
  <si>
    <t>BT78 3EL</t>
  </si>
  <si>
    <t>OX10 6AS</t>
  </si>
  <si>
    <t>KW1 5BA</t>
  </si>
  <si>
    <t>TS6 6BA</t>
  </si>
  <si>
    <t>KY5 0UL</t>
  </si>
  <si>
    <t>BD23 6PP</t>
  </si>
  <si>
    <t>IV18 0HP</t>
  </si>
  <si>
    <t>BT60 4QZ</t>
  </si>
  <si>
    <t>LS24 9SA</t>
  </si>
  <si>
    <t>BT51 5PQ</t>
  </si>
  <si>
    <t xml:space="preserve">CA6 6AH </t>
  </si>
  <si>
    <t>BA9 8JR</t>
  </si>
  <si>
    <t>PH13 9NF</t>
  </si>
  <si>
    <t>CA7 4TL</t>
  </si>
  <si>
    <t>HU17 0RT</t>
  </si>
  <si>
    <t>BT53 6NR</t>
  </si>
  <si>
    <t>SN6 6JR</t>
  </si>
  <si>
    <t>AB41 7RL</t>
  </si>
  <si>
    <t>DD5 3QN</t>
  </si>
  <si>
    <t>KA21 6NH</t>
  </si>
  <si>
    <t>OX16 2QU</t>
  </si>
  <si>
    <t>PE22 7AN</t>
  </si>
  <si>
    <t>BT82 0HN</t>
  </si>
  <si>
    <t>DE12 8EE</t>
  </si>
  <si>
    <t>LA1 3LA</t>
  </si>
  <si>
    <t>WF7 7DX</t>
  </si>
  <si>
    <t>PL7 5AY</t>
  </si>
  <si>
    <t>CO10</t>
  </si>
  <si>
    <t>DN21 5SW</t>
  </si>
  <si>
    <t>SY5 8HY</t>
  </si>
  <si>
    <t>DL7 9LY</t>
  </si>
  <si>
    <t>ME17 3SA</t>
  </si>
  <si>
    <t>ML11 8EP</t>
  </si>
  <si>
    <t>PR3 2TE</t>
  </si>
  <si>
    <t>CA6 4PZ</t>
  </si>
  <si>
    <t>BT47 6TJ</t>
  </si>
  <si>
    <t>ST20 0</t>
  </si>
  <si>
    <t>HR2 8LL</t>
  </si>
  <si>
    <t>WA3 5AR</t>
  </si>
  <si>
    <t>LL54 5DF</t>
  </si>
  <si>
    <t>FK14 7LY</t>
  </si>
  <si>
    <t>PE15 0BA</t>
  </si>
  <si>
    <t>KY12 0RX</t>
  </si>
  <si>
    <t>DG11 1LW</t>
  </si>
  <si>
    <t>LL13 9TE</t>
  </si>
  <si>
    <t>RM9 6RA</t>
  </si>
  <si>
    <t>PE12 9EQ</t>
  </si>
  <si>
    <t>WR8 0EF</t>
  </si>
  <si>
    <t>CW9 7ZR</t>
  </si>
  <si>
    <t>LS25 5WZ</t>
  </si>
  <si>
    <t>CA6 6LJ</t>
  </si>
  <si>
    <t>DT11 0EQ</t>
  </si>
  <si>
    <t>ST19 5RE</t>
  </si>
  <si>
    <t>BT75 0SX</t>
  </si>
  <si>
    <t xml:space="preserve">SY5 9NQ </t>
  </si>
  <si>
    <t>LL12 0BN</t>
  </si>
  <si>
    <t>NP26 3EE</t>
  </si>
  <si>
    <t>AB41 8UY</t>
  </si>
  <si>
    <t>LS25 5DN</t>
  </si>
  <si>
    <t>NN12 7LS</t>
  </si>
  <si>
    <t>DN14 0ST</t>
  </si>
  <si>
    <t xml:space="preserve">LN7 6RT </t>
  </si>
  <si>
    <t>NN12 8LN</t>
  </si>
  <si>
    <t>PE12 8LR</t>
  </si>
  <si>
    <t>LN1 2JR</t>
  </si>
  <si>
    <t>SY7 8DG</t>
  </si>
  <si>
    <t>DN10 6BL</t>
  </si>
  <si>
    <t>BA4 4LG</t>
  </si>
  <si>
    <t>HU7 0XW</t>
  </si>
  <si>
    <t>DY14 8PJ</t>
  </si>
  <si>
    <t>CB7 4TF</t>
  </si>
  <si>
    <t>PE7 2PG</t>
  </si>
  <si>
    <t>BT62 2LE</t>
  </si>
  <si>
    <t>DG11 3JT</t>
  </si>
  <si>
    <t>DT2 0LU</t>
  </si>
  <si>
    <t>YO42 4SS</t>
  </si>
  <si>
    <t>EX16 8NP</t>
  </si>
  <si>
    <t>IP24 1QZ</t>
  </si>
  <si>
    <t>IP26 4DU</t>
  </si>
  <si>
    <t>KA21 6NF</t>
  </si>
  <si>
    <t>LS14 3HQ</t>
  </si>
  <si>
    <t>HU12 9RX</t>
  </si>
  <si>
    <t>EH21 8RZ</t>
  </si>
  <si>
    <t>BT78 4JZ</t>
  </si>
  <si>
    <t>MK12 5QQ</t>
  </si>
  <si>
    <t>BT17 9HN</t>
  </si>
  <si>
    <t>IV2 7JQ</t>
  </si>
  <si>
    <t>OL5 9DP</t>
  </si>
  <si>
    <t>EX15 3BX</t>
  </si>
  <si>
    <t>HR1 4SP</t>
  </si>
  <si>
    <t>PE13 4HN</t>
  </si>
  <si>
    <t>DN14 0RA</t>
  </si>
  <si>
    <t>NE3 3TR</t>
  </si>
  <si>
    <t>GL2 5LE</t>
  </si>
  <si>
    <t>LE16 8EF</t>
  </si>
  <si>
    <t>ST15 8SL</t>
  </si>
  <si>
    <t>TF10 8BN</t>
  </si>
  <si>
    <t>SY5 0HR</t>
  </si>
  <si>
    <t>NP4 0SH</t>
  </si>
  <si>
    <t xml:space="preserve">YO61 4NN </t>
  </si>
  <si>
    <t>M11 2WW</t>
  </si>
  <si>
    <t>NG24 1DL</t>
  </si>
  <si>
    <t>TA4 1AQ</t>
  </si>
  <si>
    <t>SY5 9PX</t>
  </si>
  <si>
    <t>DL5 6AB</t>
  </si>
  <si>
    <t>LN4 2AY</t>
  </si>
  <si>
    <t>EH11 2PX</t>
  </si>
  <si>
    <t>AL4 0PD</t>
  </si>
  <si>
    <t>DN17 4DA</t>
  </si>
  <si>
    <t>FY5 4QD</t>
  </si>
  <si>
    <t>DN20 0NS</t>
  </si>
  <si>
    <t>ST14 5AT</t>
  </si>
  <si>
    <t>NR10 5BU</t>
  </si>
  <si>
    <t>NN6 8DS</t>
  </si>
  <si>
    <t>WR13 6HP</t>
  </si>
  <si>
    <t>G63 0LL</t>
  </si>
  <si>
    <t>NG22 0NE</t>
  </si>
  <si>
    <t>NN17 4JL</t>
  </si>
  <si>
    <t>BT82 9FR</t>
  </si>
  <si>
    <t>BA8 0EW</t>
  </si>
  <si>
    <t>CF62 3AJ</t>
  </si>
  <si>
    <t>YO43 4AG</t>
  </si>
  <si>
    <t>LN8 3YJ</t>
  </si>
  <si>
    <t>SY4 4NP</t>
  </si>
  <si>
    <t>SY8 4AJ</t>
  </si>
  <si>
    <t>BH23 6BG</t>
  </si>
  <si>
    <t>NG33 5AY</t>
  </si>
  <si>
    <t>DD6 8PJ</t>
  </si>
  <si>
    <t>LE17 6NJ</t>
  </si>
  <si>
    <t>SY25 6NH</t>
  </si>
  <si>
    <t>TR13 9NG</t>
  </si>
  <si>
    <t>HR2 0SU</t>
  </si>
  <si>
    <t>TR2 4RQ</t>
  </si>
  <si>
    <t>DN37 8LL</t>
  </si>
  <si>
    <t>PE30 4LR</t>
  </si>
  <si>
    <t>GL15 6PN</t>
  </si>
  <si>
    <t>DN14 0DY</t>
  </si>
  <si>
    <t>CA20 1BX</t>
  </si>
  <si>
    <t>HR2 8DR</t>
  </si>
  <si>
    <t>WS11 8NQ</t>
  </si>
  <si>
    <t>SY4 4TB</t>
  </si>
  <si>
    <t>SY8 2JN</t>
  </si>
  <si>
    <t>BT23 4TU</t>
  </si>
  <si>
    <t>DH6 5NN</t>
  </si>
  <si>
    <t>BS31 2TN</t>
  </si>
  <si>
    <t>DN14 7NG</t>
  </si>
  <si>
    <t>DT2 9JF</t>
  </si>
  <si>
    <t>DG7 2DR</t>
  </si>
  <si>
    <t>CT13 9ST</t>
  </si>
  <si>
    <t>EN11 0RF</t>
  </si>
  <si>
    <t>CW5 6DF</t>
  </si>
  <si>
    <t>PE37 7QA</t>
  </si>
  <si>
    <t>NR10 4DU</t>
  </si>
  <si>
    <t>DN5 9SW</t>
  </si>
  <si>
    <t>WA8 0PB</t>
  </si>
  <si>
    <t>M40 3EZ</t>
  </si>
  <si>
    <t>SY22 6TH</t>
  </si>
  <si>
    <t>LL20 7AJ</t>
  </si>
  <si>
    <t>CO5 9DF</t>
  </si>
  <si>
    <t>CR4 4NA</t>
  </si>
  <si>
    <t>BT78 4LA</t>
  </si>
  <si>
    <t>NP10 9SA</t>
  </si>
  <si>
    <t>GL18 2EF</t>
  </si>
  <si>
    <t>DL10 6LU</t>
  </si>
  <si>
    <t>IV30 5YP</t>
  </si>
  <si>
    <t>IV18 0PL</t>
  </si>
  <si>
    <t>DH8 7ND</t>
  </si>
  <si>
    <t>YO19 6DW</t>
  </si>
  <si>
    <t>WR10 2LA</t>
  </si>
  <si>
    <t>M15 6LD</t>
  </si>
  <si>
    <t>TA18 7PH</t>
  </si>
  <si>
    <t>SG12 8JY</t>
  </si>
  <si>
    <t>YO25 9DR</t>
  </si>
  <si>
    <t>AB41 6AL</t>
  </si>
  <si>
    <t>PO21 3PX</t>
  </si>
  <si>
    <t>BT78 3EJ</t>
  </si>
  <si>
    <t>PL27 6NU</t>
  </si>
  <si>
    <t>S60 1DX</t>
  </si>
  <si>
    <t>S6 1QT</t>
  </si>
  <si>
    <t>ME12 3SU</t>
  </si>
  <si>
    <t>DN38 6AE</t>
  </si>
  <si>
    <t>AB41 8BX</t>
  </si>
  <si>
    <t>KY1 4DQ</t>
  </si>
  <si>
    <t>CA10 1RQ</t>
  </si>
  <si>
    <t>DD10 0SY</t>
  </si>
  <si>
    <t>WF11 9LZ</t>
  </si>
  <si>
    <t>GL7 6BD</t>
  </si>
  <si>
    <t>B7 5RE</t>
  </si>
  <si>
    <t>ME6 5AX</t>
  </si>
  <si>
    <t>TA20 3PS</t>
  </si>
  <si>
    <t>WF9 4DG</t>
  </si>
  <si>
    <t>M22 4RQ</t>
  </si>
  <si>
    <t>SY8 1XE</t>
  </si>
  <si>
    <t>CF33 4RS</t>
  </si>
  <si>
    <t>NG23</t>
  </si>
  <si>
    <t>BA22 8AU</t>
  </si>
  <si>
    <t>NR10 4DT</t>
  </si>
  <si>
    <t>WR10 2PE</t>
  </si>
  <si>
    <t>NG22 0PS</t>
  </si>
  <si>
    <t>NR17 1AD</t>
  </si>
  <si>
    <t>CF48 2TA</t>
  </si>
  <si>
    <t>CT7 0NJ</t>
  </si>
  <si>
    <t>TD9 8SF</t>
  </si>
  <si>
    <t>PR4 3HS</t>
  </si>
  <si>
    <t>GL56 9TR</t>
  </si>
  <si>
    <t>PE22 9HE</t>
  </si>
  <si>
    <t xml:space="preserve">PE22 0SE </t>
  </si>
  <si>
    <t>CM6 2NG</t>
  </si>
  <si>
    <t>TF10 9BA</t>
  </si>
  <si>
    <t>NG14 5HJ</t>
  </si>
  <si>
    <t>BA13 4NZ</t>
  </si>
  <si>
    <t>BT81 7JT</t>
  </si>
  <si>
    <t>NG12 3BA</t>
  </si>
  <si>
    <t>BT82 9SG</t>
  </si>
  <si>
    <t>CW10 9NE</t>
  </si>
  <si>
    <t>OX17 2DQ</t>
  </si>
  <si>
    <t>NG22 9HB</t>
  </si>
  <si>
    <t>IP12 2TW</t>
  </si>
  <si>
    <t>NN6 7SQ</t>
  </si>
  <si>
    <t>OX14 4PW</t>
  </si>
  <si>
    <t>DN22 8SB</t>
  </si>
  <si>
    <t>WV15 5HB</t>
  </si>
  <si>
    <t>SN2 2DJ</t>
  </si>
  <si>
    <t>SY21 0JF</t>
  </si>
  <si>
    <t>IP28 6RE</t>
  </si>
  <si>
    <t>LL21 0TA</t>
  </si>
  <si>
    <t>SA43 1RD</t>
  </si>
  <si>
    <t>LL21 9TD</t>
  </si>
  <si>
    <t>G62 7HN</t>
  </si>
  <si>
    <t>BT66 7NX</t>
  </si>
  <si>
    <t>AB21 9SB</t>
  </si>
  <si>
    <t>TS2 1UT</t>
  </si>
  <si>
    <t>CA5 6EP</t>
  </si>
  <si>
    <t>HR1 3QY</t>
  </si>
  <si>
    <t>CA6 6EZ</t>
  </si>
  <si>
    <t>TA4 2RU</t>
  </si>
  <si>
    <t>WR10 2JH</t>
  </si>
  <si>
    <t>HR6 9HN</t>
  </si>
  <si>
    <t>CB25 9PZ</t>
  </si>
  <si>
    <t>SY8 4AE</t>
  </si>
  <si>
    <t>CO6 4PZ</t>
  </si>
  <si>
    <t>TF6 6QX</t>
  </si>
  <si>
    <t>FY7 8RY</t>
  </si>
  <si>
    <t>BT82 9LW</t>
  </si>
  <si>
    <t>IP27 9LN</t>
  </si>
  <si>
    <t>CF44 0BX</t>
  </si>
  <si>
    <t>BT70 3BL</t>
  </si>
  <si>
    <t>LS24 9JN</t>
  </si>
  <si>
    <t>HR2 8ND</t>
  </si>
  <si>
    <t>LU7 9PY</t>
  </si>
  <si>
    <t>BT42 3HJ</t>
  </si>
  <si>
    <t>BT80 8SD</t>
  </si>
  <si>
    <t>MK44 1RL</t>
  </si>
  <si>
    <t>SY25 6AL</t>
  </si>
  <si>
    <t>HR8 2JT</t>
  </si>
  <si>
    <t>SO16 7NP</t>
  </si>
  <si>
    <t>NP4 0TX</t>
  </si>
  <si>
    <t>NG33 4RS</t>
  </si>
  <si>
    <t>PE10 0RZ</t>
  </si>
  <si>
    <t>CW7 4DL</t>
  </si>
  <si>
    <t>DN7 6EE</t>
  </si>
  <si>
    <t>LL17 0DS</t>
  </si>
  <si>
    <t>SY4 2HL</t>
  </si>
  <si>
    <t>TA6 4TF</t>
  </si>
  <si>
    <t>LE7 4PF</t>
  </si>
  <si>
    <t>BN44 3AA</t>
  </si>
  <si>
    <t>NE10 8YJ</t>
  </si>
  <si>
    <t>SY8 3HL</t>
  </si>
  <si>
    <t>DL8 5JZ</t>
  </si>
  <si>
    <t>DN14 0SY</t>
  </si>
  <si>
    <t>NG20 9PU</t>
  </si>
  <si>
    <t>YO43 4BX</t>
  </si>
  <si>
    <t>DY7 6PX</t>
  </si>
  <si>
    <t>NE20 0DG</t>
  </si>
  <si>
    <t>KT16 0EF</t>
  </si>
  <si>
    <t>DG1 3QG</t>
  </si>
  <si>
    <t>HP18 0XB</t>
  </si>
  <si>
    <t>IV30 8XD</t>
  </si>
  <si>
    <t>IV30 8LP</t>
  </si>
  <si>
    <t>IV2 7JE</t>
  </si>
  <si>
    <t>HS2 9JB</t>
  </si>
  <si>
    <t>YO7 3BP</t>
  </si>
  <si>
    <t>DE12 7DT</t>
  </si>
  <si>
    <t>BS22 8NA</t>
  </si>
  <si>
    <t>NN10 0SQ</t>
  </si>
  <si>
    <t>CA17 4LD</t>
  </si>
  <si>
    <t>ST20 0AU</t>
  </si>
  <si>
    <t xml:space="preserve">PE24 4PU </t>
  </si>
  <si>
    <t>BA10 0PU</t>
  </si>
  <si>
    <t>NR18 9EP</t>
  </si>
  <si>
    <t>PO30 3AA</t>
  </si>
  <si>
    <t>SY8 3DR</t>
  </si>
  <si>
    <t>EX15 2PJ</t>
  </si>
  <si>
    <t>BT47 3PD</t>
  </si>
  <si>
    <t>SO20 6DJ</t>
  </si>
  <si>
    <t>DY14 0DB</t>
  </si>
  <si>
    <t>SK9 7UW</t>
  </si>
  <si>
    <t>IV36 3UA</t>
  </si>
  <si>
    <t>NG32 1EA</t>
  </si>
  <si>
    <t>NG13 9JN</t>
  </si>
  <si>
    <t>BA4 4BY</t>
  </si>
  <si>
    <t>LS23 6LY</t>
  </si>
  <si>
    <t>YO17 6UJ</t>
  </si>
  <si>
    <t>CW3 9DE</t>
  </si>
  <si>
    <t>BA4 6NX</t>
  </si>
  <si>
    <t>SY4 1JA</t>
  </si>
  <si>
    <t>-</t>
  </si>
  <si>
    <t>CHP</t>
  </si>
  <si>
    <t>BtG</t>
  </si>
  <si>
    <t>Operational</t>
  </si>
  <si>
    <t>BtG &amp; CHP</t>
  </si>
  <si>
    <t>Cooking gas</t>
  </si>
  <si>
    <t>Heat only</t>
  </si>
  <si>
    <t>unknown</t>
  </si>
  <si>
    <t>Waste-fed</t>
  </si>
  <si>
    <t>Food waste</t>
  </si>
  <si>
    <t>Farm-fed</t>
  </si>
  <si>
    <t>Energy crops &amp; animal manures</t>
  </si>
  <si>
    <t>Food waste &amp; brewery waste</t>
  </si>
  <si>
    <t>Cattle slurry</t>
  </si>
  <si>
    <t>Grass silage &amp; animal slurries</t>
  </si>
  <si>
    <t>Slurry</t>
  </si>
  <si>
    <t>Distillery wastes &amp; animal manure</t>
  </si>
  <si>
    <t>Animal slurries &amp; energy crops</t>
  </si>
  <si>
    <t>Vegetable outgrades</t>
  </si>
  <si>
    <t>Maize Silage</t>
  </si>
  <si>
    <t>Sugar beet pulp</t>
  </si>
  <si>
    <t>Pig &amp; Cattle Manure, used livestock bedding &amp; silage</t>
  </si>
  <si>
    <t>Organic fraction of MSW</t>
  </si>
  <si>
    <t>Food waste (commercial) &amp; poultry manure</t>
  </si>
  <si>
    <t>Food waste, animal processing waste &amp; slurry</t>
  </si>
  <si>
    <t>Energy crops &amp; animal slurries</t>
  </si>
  <si>
    <t>Grass silage, maize silage &amp; pig slurry</t>
  </si>
  <si>
    <t>Cattle slurry, poultry litter, maize silage &amp; fodder beet</t>
  </si>
  <si>
    <t>Crop silage</t>
  </si>
  <si>
    <t>Dairy effluent</t>
  </si>
  <si>
    <t>Commercial food waste</t>
  </si>
  <si>
    <t>Animal manure &amp; energy crops</t>
  </si>
  <si>
    <t>Dairy effluent &amp; whey permeate</t>
  </si>
  <si>
    <t>Cattle slurry &amp; waste cattle feed</t>
  </si>
  <si>
    <t>Brewery effluent</t>
  </si>
  <si>
    <t>Forage crops</t>
  </si>
  <si>
    <t>Organic fraction of MSW &amp; C&amp;I waste</t>
  </si>
  <si>
    <t>Maize, poultry litter, fodder beet &amp; farm yard manure</t>
  </si>
  <si>
    <t>Paunch, grass silage &amp; cattle slurry</t>
  </si>
  <si>
    <t>Cattle manure, maize silage &amp; dairy waste</t>
  </si>
  <si>
    <t>Vegetable waste</t>
  </si>
  <si>
    <t>Food waste &amp; energy crops</t>
  </si>
  <si>
    <t>Slurry/manure</t>
  </si>
  <si>
    <t>Distillery wastes</t>
  </si>
  <si>
    <t>Animal slurry &amp; energy crops</t>
  </si>
  <si>
    <t>Cow slurry</t>
  </si>
  <si>
    <t>Cattle slurry, poultry manure &amp; apple pomace</t>
  </si>
  <si>
    <t>Energy crops &amp; food waste</t>
  </si>
  <si>
    <t>Farm yard manures, poultry litter, energy crops, sugar beet pulp &amp; herb residues</t>
  </si>
  <si>
    <t>Crop silage &amp; cattle slurry</t>
  </si>
  <si>
    <t>Poultry litter &amp; maize</t>
  </si>
  <si>
    <t>Animal manures, energy crops &amp; food waste</t>
  </si>
  <si>
    <t>Sewage</t>
  </si>
  <si>
    <t>Maize, grass, beet, straw, manure, rye silage</t>
  </si>
  <si>
    <t>Food waste &amp; crop silage</t>
  </si>
  <si>
    <t>Sugar beet, maize, agricultural residues &amp; animal manures</t>
  </si>
  <si>
    <t>Animal slurries &amp; manures</t>
  </si>
  <si>
    <t>Grass silage, Maize &amp; whey permeate</t>
  </si>
  <si>
    <t>Slurry, silage</t>
  </si>
  <si>
    <t>Food waste &amp; animal processing wastes</t>
  </si>
  <si>
    <t>Cattle manure, poultry manure &amp; maize silage</t>
  </si>
  <si>
    <t>Energy crops</t>
  </si>
  <si>
    <t>Waste water from dairy plant</t>
  </si>
  <si>
    <t>Green waste &amp; maize silage</t>
  </si>
  <si>
    <t>Cattle slurry &amp; energy crops</t>
  </si>
  <si>
    <t>Maize silage, grass silage &amp; animal slurry</t>
  </si>
  <si>
    <t>Grass silage &amp; maize silage</t>
  </si>
  <si>
    <t>Cattle Slurry</t>
  </si>
  <si>
    <t>Commercial and industrial food waste</t>
  </si>
  <si>
    <t>Containerised biogas produced offsite</t>
  </si>
  <si>
    <t>Animal manure &amp; slurries</t>
  </si>
  <si>
    <t>Food waste &amp; animal by-products</t>
  </si>
  <si>
    <t>Maize &amp; sugar beet</t>
  </si>
  <si>
    <t>Manures &amp; energy crops</t>
  </si>
  <si>
    <t>Food waste &amp; pig slurry</t>
  </si>
  <si>
    <t>Maize silage, grass silage, potatoes &amp; cattle slurry</t>
  </si>
  <si>
    <t>Grass silage &amp; cattle slurry</t>
  </si>
  <si>
    <t>Grass silage, wholecrop rye, energy beet &amp; straw</t>
  </si>
  <si>
    <t>Maize &amp; manures</t>
  </si>
  <si>
    <t>Outgrade potatoes</t>
  </si>
  <si>
    <t>Food waste &amp; crops</t>
  </si>
  <si>
    <t>Pig manure, dirty water, maize</t>
  </si>
  <si>
    <t>Cattle slurry &amp; poultry manure</t>
  </si>
  <si>
    <t>Edible oil processing waste &amp; glycerol</t>
  </si>
  <si>
    <t>Maize, rye, animal slurries &amp; animal manures</t>
  </si>
  <si>
    <t>Food waste, manure &amp; crops</t>
  </si>
  <si>
    <t>Grass silage, poultry manure &amp; food manufacturing (cheese) waste</t>
  </si>
  <si>
    <t xml:space="preserve">Food waste, animal slurries &amp; energy crops </t>
  </si>
  <si>
    <t>Brewery wastewater</t>
  </si>
  <si>
    <t>Maize &amp; hybrid rye</t>
  </si>
  <si>
    <t>Sugar beet processing waste</t>
  </si>
  <si>
    <t>Animal manure &amp; maize silage</t>
  </si>
  <si>
    <t>Maize silage</t>
  </si>
  <si>
    <t>Maize silage, leek outgrades &amp; onion outgrades</t>
  </si>
  <si>
    <t xml:space="preserve">Cattle slurry &amp; cheese processing waste </t>
  </si>
  <si>
    <t>Brewery waste</t>
  </si>
  <si>
    <t>Silage and manure</t>
  </si>
  <si>
    <t>Maize, vegetable outgrades, animal manure &amp; rye</t>
  </si>
  <si>
    <t>Potato outgrades, grass silage &amp; cattle slurry</t>
  </si>
  <si>
    <t>Potato peelings, slurry, energy crops</t>
  </si>
  <si>
    <t>Food waste &amp; animal slurries</t>
  </si>
  <si>
    <t>Silage, animal slurries &amp; poultry litter</t>
  </si>
  <si>
    <t>Maize silage &amp; grass silage</t>
  </si>
  <si>
    <t xml:space="preserve">Brewery waste </t>
  </si>
  <si>
    <t>Dairy slurry</t>
  </si>
  <si>
    <t>Biogas from Stud Farm, Rufford</t>
  </si>
  <si>
    <t>Grass silage, maize &amp; animal manures</t>
  </si>
  <si>
    <t>Energy crops, cattle slurry &amp; glycerol</t>
  </si>
  <si>
    <t>Cereal &amp; vegetable crops</t>
  </si>
  <si>
    <t>Vegetable waste streams</t>
  </si>
  <si>
    <t>Cattle slurry, manure, silage</t>
  </si>
  <si>
    <t>Crop silage &amp; animal slurries</t>
  </si>
  <si>
    <t>Wheat straw, duck manure, maize silage, grass silage, oat husks &amp; poultry litter</t>
  </si>
  <si>
    <t>Cattle slurry &amp; brewery waste</t>
  </si>
  <si>
    <t>Cattle slurry, maize &amp; bakery waste</t>
  </si>
  <si>
    <t>Straw bedding, cattle manure &amp; vegetable outgrades</t>
  </si>
  <si>
    <t>Slurry &amp; vegetable outgrades</t>
  </si>
  <si>
    <t>Animal slurry &amp; food waste</t>
  </si>
  <si>
    <t>Maize, straw, sugar beet pulp</t>
  </si>
  <si>
    <t>Cattle slurry &amp; crop silage</t>
  </si>
  <si>
    <t>Cattle manure, poultry litter, vegetable waste, maize silage, grass silage, wholecrop rye &amp; wheat straw</t>
  </si>
  <si>
    <t>Silage</t>
  </si>
  <si>
    <t>Cattle slurry &amp; manure</t>
  </si>
  <si>
    <t xml:space="preserve">Cattle slurry, silage &amp; cheese processing waste </t>
  </si>
  <si>
    <t>Cattle manure</t>
  </si>
  <si>
    <t>Energy crops &amp; animal manure</t>
  </si>
  <si>
    <t>Apple pomace, maize &amp; cattle slurry</t>
  </si>
  <si>
    <t>Maize &amp; grass silage, slurry &amp; manure, processing residues</t>
  </si>
  <si>
    <t>Horse manure &amp; bedding straw</t>
  </si>
  <si>
    <t>Cattle slurry, manures, energy crops and dairy residues</t>
  </si>
  <si>
    <t>Slurry, manure, silage</t>
  </si>
  <si>
    <t>Cattle slurry &amp; poultry litter</t>
  </si>
  <si>
    <t>Energy crops, animal manures, food waste, animal processing wastes &amp; green waste</t>
  </si>
  <si>
    <t>Animal manures, maize silage &amp; energy beet</t>
  </si>
  <si>
    <t>Energy crops &amp; vegetable waste</t>
  </si>
  <si>
    <t>Cattle manure &amp; silage</t>
  </si>
  <si>
    <t>Unspecified waste</t>
  </si>
  <si>
    <t>Crop silage &amp; animal manure</t>
  </si>
  <si>
    <t>Maize silage &amp; animal manures</t>
  </si>
  <si>
    <t>Grass silage, wheat, food waste &amp; animal slurries</t>
  </si>
  <si>
    <t>Animal slurry, poultry litter &amp; energy crops</t>
  </si>
  <si>
    <t>Maize silage &amp; manure</t>
  </si>
  <si>
    <t>Green waste, animal slurry &amp; food waste</t>
  </si>
  <si>
    <t>Energy crops &amp; poultry manure</t>
  </si>
  <si>
    <t>Organic fraction of MSW &amp; C&amp;I waste &amp; energy crops</t>
  </si>
  <si>
    <t>Pig slurry &amp; maize silage</t>
  </si>
  <si>
    <t>Energy crops, vegetable outgrades &amp; pig slurry</t>
  </si>
  <si>
    <t>Poultry manure &amp; grass silage</t>
  </si>
  <si>
    <t>Green waste</t>
  </si>
  <si>
    <t>Manure &amp; slurry</t>
  </si>
  <si>
    <t>Cattle slurry &amp; grass silage</t>
  </si>
  <si>
    <t>Animal slurries, poultry manure &amp; cattle manure</t>
  </si>
  <si>
    <t>Biodiesel processing waste</t>
  </si>
  <si>
    <t>Energy crops &amp; sugar beet pulp</t>
  </si>
  <si>
    <t>Pig slurry, chicken litter, maize silage &amp; wheat</t>
  </si>
  <si>
    <t>Maize</t>
  </si>
  <si>
    <t>Food waste &amp; unspecified agricultural wastes</t>
  </si>
  <si>
    <t>C&amp;I food waste</t>
  </si>
  <si>
    <t>Grass silage, rye &amp; maize</t>
  </si>
  <si>
    <t>Maize, wheat &amp; energy beet</t>
  </si>
  <si>
    <t>Cattle slurry, farm yard manure, poultry manure, rye silage, maize &amp; beet</t>
  </si>
  <si>
    <t xml:space="preserve">Waste streams from UCO biodiesel production </t>
  </si>
  <si>
    <t>Grass &amp; maize silage</t>
  </si>
  <si>
    <t>Polutry manure &amp; ryegrass</t>
  </si>
  <si>
    <t>Poultry processing waste</t>
  </si>
  <si>
    <t>Pig slurry &amp; bakery waste</t>
  </si>
  <si>
    <t>Poultry manure, dairy waste, farmyard manure, potato waste &amp; energy crops</t>
  </si>
  <si>
    <t>Grass silage, poultry manure &amp; cattle slurry</t>
  </si>
  <si>
    <t>Pig slurry &amp; animal processing wastes</t>
  </si>
  <si>
    <t>Ryegrass &amp; energy beet</t>
  </si>
  <si>
    <t>Cattle slurry. Grass silage &amp; maize silage</t>
  </si>
  <si>
    <t>Vegetable waste, energy crops &amp; animal slurries</t>
  </si>
  <si>
    <t>Grass silage, maize, beet &amp; manures</t>
  </si>
  <si>
    <t>Poultry manure, cattle manure, fodder beat &amp; maize silage</t>
  </si>
  <si>
    <t>Food waste &amp; animal processing by-products</t>
  </si>
  <si>
    <t>Wholecrop rye</t>
  </si>
  <si>
    <t xml:space="preserve">Cattle manure, poultry litter, maize silage, forage rye, grass silage &amp; wholecrop rye </t>
  </si>
  <si>
    <t>farm yard manure, wholecrop wheat &amp; pig slurry</t>
  </si>
  <si>
    <t>Maize &amp; grass silage</t>
  </si>
  <si>
    <t>Maize, energy beet, poultry litter, slurry &amp; farm yard manure</t>
  </si>
  <si>
    <t>Animal manure, slurries &amp; maize silage</t>
  </si>
  <si>
    <t>Energy crops &amp; chicken litter</t>
  </si>
  <si>
    <t>Animal manure, maize &amp; animal processing waste</t>
  </si>
  <si>
    <t>Poultry slurry, cattle slurry &amp; maize silage</t>
  </si>
  <si>
    <t>Pig slurry &amp; food waste</t>
  </si>
  <si>
    <t>Slurry, food waste</t>
  </si>
  <si>
    <t>Maize, grass silage &amp; manure</t>
  </si>
  <si>
    <t>Maize silgae &amp; cattle slurry</t>
  </si>
  <si>
    <t>Crop silage, cattle slurry &amp; possible on-site effluents</t>
  </si>
  <si>
    <t>Maize silage, grass silage, animal slurry &amp; poultry litter</t>
  </si>
  <si>
    <t>Distillery waste</t>
  </si>
  <si>
    <t>Factory waste</t>
  </si>
  <si>
    <t>Effluents from drinks production</t>
  </si>
  <si>
    <t>Pig slurry &amp; cattle slurry</t>
  </si>
  <si>
    <t>Maize silage, rye silage, sugar beet</t>
  </si>
  <si>
    <t>Cattle slurry. Silage</t>
  </si>
  <si>
    <t>Poultry litter &amp; energy crops</t>
  </si>
  <si>
    <t>Animal manure, slurries &amp; wholecrop wheat</t>
  </si>
  <si>
    <t>Animal manures &amp; energy crops</t>
  </si>
  <si>
    <t>Dairy slurry, silage</t>
  </si>
  <si>
    <t>Grass silage, cereal silage, chicken manure &amp; bull slurry</t>
  </si>
  <si>
    <t>Animal slurry, grass silage &amp; animal processing waste</t>
  </si>
  <si>
    <t>Maize, fodder beet &amp; crop waste</t>
  </si>
  <si>
    <t>Maize silage, rye silage, grass silage &amp; wheat grain</t>
  </si>
  <si>
    <t>Animal slurry, energy crops &amp; apple processing waste</t>
  </si>
  <si>
    <t>Poultry manure</t>
  </si>
  <si>
    <t>Cattle slurry, poultry manure &amp; grass silage</t>
  </si>
  <si>
    <t>Maize, sugar beet, grass silage &amp; poultry manure</t>
  </si>
  <si>
    <t>Animal processing waste</t>
  </si>
  <si>
    <t>Pig slurry, poultry litter, maize silage &amp; grass silage</t>
  </si>
  <si>
    <t>Poultry manure &amp; energy crops</t>
  </si>
  <si>
    <t>Animal manure, grass silage &amp; vegetable waste</t>
  </si>
  <si>
    <t xml:space="preserve">Poultry litter, wholecrop rye, maize, grass silage &amp; cattle manure </t>
  </si>
  <si>
    <t>Rye, maize silage &amp; poultry litter</t>
  </si>
  <si>
    <t>Cattle manure &amp; grass silage</t>
  </si>
  <si>
    <t>Paunch, animal slurries &amp; abattoir wastes</t>
  </si>
  <si>
    <t>Maize, grass silage &amp; animal manure</t>
  </si>
  <si>
    <t>Animal processing waste, animal slurry &amp; crop silage</t>
  </si>
  <si>
    <t>Cereal crops, maize &amp; pig slurry</t>
  </si>
  <si>
    <t>Maize, wheat chaff, slurry, food waste, garden waste, animal by-product &amp; glycerol</t>
  </si>
  <si>
    <t>Maize, distillery draff &amp; rye</t>
  </si>
  <si>
    <t>Pig slurry &amp; energy crops</t>
  </si>
  <si>
    <t>Cheese processing waste</t>
  </si>
  <si>
    <t xml:space="preserve">Whole crop rye, maize, sugar beet off-cuts, raw silage &amp; poultry litter </t>
  </si>
  <si>
    <t>Poultry litter &amp; grass silage</t>
  </si>
  <si>
    <t>Potato processing waste &amp; glycerol</t>
  </si>
  <si>
    <t>Cattle manure &amp; energy crops</t>
  </si>
  <si>
    <t>Coffee waste</t>
  </si>
  <si>
    <t>Cattle manure, pig manure, sugar beet, grass silage, wholecrop rye, wheat straw, grain waste, chicken litter &amp; pea waste</t>
  </si>
  <si>
    <t>Farmyard manure, poultry manure, hybrid rye, energy beet, grass silage, straw, vegetable waste, liquid food waste</t>
  </si>
  <si>
    <t>Food waste &amp; cattle manure</t>
  </si>
  <si>
    <t>Pig slurry, pig manure, maize &amp; energy beet</t>
  </si>
  <si>
    <t>Maize, fodder beet &amp; poultry manure</t>
  </si>
  <si>
    <t>Potato waste, soya waste, creamery waste &amp; brewery waste</t>
  </si>
  <si>
    <t>Farm yard manure, cattle slurry, poultry manure, fruit &amp; vegetable outgrades &amp; maize grain</t>
  </si>
  <si>
    <t>Food waste (Municipal)</t>
  </si>
  <si>
    <t>Maize silage &amp; cattle slurry</t>
  </si>
  <si>
    <t>Green waste, animal processing wastes &amp; sewage sludge</t>
  </si>
  <si>
    <t>Energy crops &amp; animal slurry</t>
  </si>
  <si>
    <t>Dairy slurry/manure</t>
  </si>
  <si>
    <t>Food waste &amp; green waste</t>
  </si>
  <si>
    <t>Creamery whey &amp; wash waters</t>
  </si>
  <si>
    <t>Waste water from vegetable preparation</t>
  </si>
  <si>
    <t>Animal manure, maize silage, grass silage &amp; sugar beet</t>
  </si>
  <si>
    <t>Animal manure &amp; grass silage</t>
  </si>
  <si>
    <t xml:space="preserve">Cattle manure, poultry manure &amp; maize silage </t>
  </si>
  <si>
    <t>Maize, slurry, food waste, potato waste, sludge, leachate &amp; poultry litter</t>
  </si>
  <si>
    <t>Cattle slurry, grass silage &amp; glycerol</t>
  </si>
  <si>
    <t>Brewery effluents</t>
  </si>
  <si>
    <t>Maize, rye &amp; wheat</t>
  </si>
  <si>
    <t>Paper mill effluent</t>
  </si>
  <si>
    <t xml:space="preserve">Cattle manure, pig manure, poultry litter, potatoes, maize, grass silage &amp; whole crop rye </t>
  </si>
  <si>
    <t>Energy crops, poultry litter &amp; duck manure</t>
  </si>
  <si>
    <t>Outgrade vegetables &amp; energy crops</t>
  </si>
  <si>
    <t>Poultry manure, grass silage, maize &amp; energy beet</t>
  </si>
  <si>
    <t>Bakery waste</t>
  </si>
  <si>
    <t>Maize silage &amp; vegetable outgrades</t>
  </si>
  <si>
    <t>Waste starch</t>
  </si>
  <si>
    <t>Grass silage, rye silage, wheat grains &amp; poultry manure</t>
  </si>
  <si>
    <t>Animal slurry, maize &amp; grass silage</t>
  </si>
  <si>
    <t>Maize &amp; pig slurry</t>
  </si>
  <si>
    <t>Maize, farm yard manure, grass silage &amp; poultry litter</t>
  </si>
  <si>
    <t>Unspecified crops</t>
  </si>
  <si>
    <t>Pig slurry, maize silage &amp; grass silage</t>
  </si>
  <si>
    <t>cattle slurry &amp; manure</t>
  </si>
  <si>
    <t>Slurry &amp; FYM</t>
  </si>
  <si>
    <t>Manures, energy crops, crop residues &amp; rotation crops</t>
  </si>
  <si>
    <t>Potatoes, maize, fodder beet &amp; poultry litter</t>
  </si>
  <si>
    <t>Rye, grass silage, energy beet &amp; other energy crops</t>
  </si>
  <si>
    <t>poultry manure, cattle slurry &amp; maize silage</t>
  </si>
  <si>
    <t>Slurry, poultry manure &amp; maize</t>
  </si>
  <si>
    <t>Cattle manure &amp; vegetable outgrades</t>
  </si>
  <si>
    <t>Energy crops &amp; farm yard manures</t>
  </si>
  <si>
    <t>Confectionary production waste</t>
  </si>
  <si>
    <t>Energy crops, pig slurry &amp; poultry litter</t>
  </si>
  <si>
    <t>Slurry, crop waste</t>
  </si>
  <si>
    <t>Animal manure, grass silage &amp; maize silage</t>
  </si>
  <si>
    <t>rg</t>
  </si>
  <si>
    <t>Maize, grass silage &amp; sugarbeet pulp</t>
  </si>
  <si>
    <t>Food waste &amp; abattoir waste</t>
  </si>
  <si>
    <t>Pig  slurry, maize &amp; energy beet</t>
  </si>
  <si>
    <t>Cattle manure, maize silage &amp; ryegrass</t>
  </si>
  <si>
    <t>Grass silage &amp; animal manure</t>
  </si>
  <si>
    <t>Fruit waste</t>
  </si>
  <si>
    <t>Waste vegetable oil, animal slurries &amp; grass silage</t>
  </si>
  <si>
    <t>Cattle slurry, waste cattle feed, maize silage &amp; grass silage</t>
  </si>
  <si>
    <t>Chicken litter &amp; straw</t>
  </si>
  <si>
    <t>Crops, poultry litter &amp; grass silage</t>
  </si>
  <si>
    <t>Maize &amp; energy beet</t>
  </si>
  <si>
    <t>Maize &amp; food waste</t>
  </si>
  <si>
    <t>Rye, grass silage, energy beet, pot ale syrup, potato outgrades, vegetable cuttings &amp; poultry manure</t>
  </si>
  <si>
    <t>Poultry litter, potatoes, maize &amp; beet</t>
  </si>
  <si>
    <t>Slurries &amp; energy crops</t>
  </si>
  <si>
    <t>Maize &amp; grass</t>
  </si>
  <si>
    <t>Food waste &amp; cereal crops</t>
  </si>
  <si>
    <t>Maize Silage, poultry manure &amp; cattle slurry</t>
  </si>
  <si>
    <t>Crops and crop residues</t>
  </si>
  <si>
    <t>Grass silage, crop residues, manure &amp; slurry</t>
  </si>
  <si>
    <t>Draff and Pot Ale</t>
  </si>
  <si>
    <t>Cattle manure, pig manure, grass silage &amp; maize</t>
  </si>
  <si>
    <t>Animal manures, energy crops &amp; potato waste</t>
  </si>
  <si>
    <t>Organic fraction of MSW &amp; maize</t>
  </si>
  <si>
    <t>Food Waste</t>
  </si>
  <si>
    <t>Maize, rye, grass, potatoe &amp; food waste</t>
  </si>
  <si>
    <t xml:space="preserve">Mazie, grass silage &amp; sugar beet </t>
  </si>
  <si>
    <t>Food waste &amp; potato processing wastes</t>
  </si>
  <si>
    <t>Food waste, animal processing waste &amp; energy crops</t>
  </si>
  <si>
    <t>Cattle slurry, grass silage &amp; maize</t>
  </si>
  <si>
    <t>Grass silage, wholecrop rye, energy beet &amp; cereal grain</t>
  </si>
  <si>
    <t>Grass silage, maize silage &amp; wholecrop silage</t>
  </si>
  <si>
    <t>Vegetable outgrades &amp; grass silage</t>
  </si>
  <si>
    <t>Energy crop, cattle manure &amp; poultry manure</t>
  </si>
  <si>
    <t>Cattle slurry, farm yard manure &amp; waste feed</t>
  </si>
  <si>
    <t>Grass silage, rye, beet, straw &amp; manure</t>
  </si>
  <si>
    <t>Sweetcorn husks &amp; cattle slurry</t>
  </si>
  <si>
    <t>Mixed waste</t>
  </si>
  <si>
    <t>Straw, rye &amp; fruit &amp; vegetable outgrades</t>
  </si>
  <si>
    <t>Maize, sugarbeet &amp; pig slurry</t>
  </si>
  <si>
    <t>Waste from brewery</t>
  </si>
  <si>
    <t>Raw vegetable matter</t>
  </si>
  <si>
    <t>Energy crops, farm yard manure &amp; brewery effluents</t>
  </si>
  <si>
    <t>Maize silage, grass silage &amp; poultry manure</t>
  </si>
  <si>
    <t>Cattle slurry, maize silage &amp; grass silage</t>
  </si>
  <si>
    <t xml:space="preserve">Cattle, maize &amp; grass silage </t>
  </si>
  <si>
    <t>Energy crops &amp; vegetable outgrades</t>
  </si>
  <si>
    <t>Energy beet, grass silage &amp; maize silage</t>
  </si>
  <si>
    <t>Energy crops, animal slurry &amp; spent brewers grains</t>
  </si>
  <si>
    <t>Maize &amp; abbatoir waste</t>
  </si>
  <si>
    <t>Maize silage, grass silage, rye grass, sugar beet &amp; outgrade fruit &amp; vegetables</t>
  </si>
  <si>
    <t>Grass silage, potato peelings &amp; animal slurry</t>
  </si>
  <si>
    <t>Animal manures, food waste &amp; organic fraction of MSW</t>
  </si>
  <si>
    <t>Vegetable outgrades &amp; maize silage</t>
  </si>
  <si>
    <t>Vegetable outgrades &amp; maize</t>
  </si>
  <si>
    <t>Maize, wholecrop cereal &amp; beet</t>
  </si>
  <si>
    <t>Animal slurries, maize &amp; grass silage</t>
  </si>
  <si>
    <t>Maize silage, vegetable outgrades &amp; poultry manure</t>
  </si>
  <si>
    <t>Energy crops, sugar beet pulp, poultry manure, brewers grains &amp; vegetable outgrades</t>
  </si>
  <si>
    <t>Pig slurry, maize &amp; vegetable outgrades</t>
  </si>
  <si>
    <t>Energy crops &amp; slurries</t>
  </si>
  <si>
    <t>Maize, pig slurry &amp; vegetable outgrades</t>
  </si>
  <si>
    <t>Energy crops, pot ale syrup &amp; distillery draff</t>
  </si>
  <si>
    <t xml:space="preserve">Liquid food waste, municipal grass cutting, grass silage, energy beet, hybrid rye silage, wholecrop silages, distillers draff, pot ale syrup, ferric chloride </t>
  </si>
  <si>
    <t>Horse manure &amp; energy crops</t>
  </si>
  <si>
    <t>Biogas from Springhill Farm</t>
  </si>
  <si>
    <t>Slurry, maize, energy beet &amp; poultry litter</t>
  </si>
  <si>
    <t>Pomace &amp; maize</t>
  </si>
  <si>
    <t>Poultry litter/Manure</t>
  </si>
  <si>
    <t>Grass silage, pig slurry, cattle slurry &amp; poultry litter</t>
  </si>
  <si>
    <t>Manure/slurry</t>
  </si>
  <si>
    <t>Food waste &amp; grass silage</t>
  </si>
  <si>
    <t>Pig manure, farm yard manure &amp; ryegrass</t>
  </si>
  <si>
    <t>Animal manure</t>
  </si>
  <si>
    <t>Vegetable outgrades, energy crops &amp; animal manures</t>
  </si>
  <si>
    <t>Animal manure, silage, maize &amp; whole crop rye</t>
  </si>
  <si>
    <t>Organic fraction of MSW &amp; C&amp;I waste &amp; crop silage</t>
  </si>
  <si>
    <t>Cattle manure, grass silage, wholecrop rye, energy beet, wheat straw &amp; vegetable waste</t>
  </si>
  <si>
    <t>Pig manure &amp; grass silage</t>
  </si>
  <si>
    <t>Potato peelings</t>
  </si>
  <si>
    <t>Pig slurry cattle slurry &amp; forage crops</t>
  </si>
  <si>
    <t>Maize silage, poultry litter &amp; animal manure</t>
  </si>
  <si>
    <t>Poultry abbatoir waste, grass silage, sugar beet &amp; maize</t>
  </si>
  <si>
    <t>Farm yard manure, slurry, wholecrop rye, energy beet &amp; maize</t>
  </si>
  <si>
    <t>Cattle slurry, energy beet, maize silage &amp; grass silage</t>
  </si>
  <si>
    <t>Wholecrop cereals</t>
  </si>
  <si>
    <t>Maize, wholecrop cereal &amp; animal manure</t>
  </si>
  <si>
    <t>Energy crops, potato waste &amp; animal slurries</t>
  </si>
  <si>
    <t>Animal slurry &amp; cheese processing waste</t>
  </si>
  <si>
    <t>Energy crops, animal slurries &amp; potato outgrades</t>
  </si>
  <si>
    <r>
      <t>The</t>
    </r>
    <r>
      <rPr>
        <sz val="11"/>
        <color theme="1" tint="0.34998626667073579"/>
        <rFont val="Lao UI"/>
        <family val="2"/>
      </rPr>
      <t xml:space="preserve"> information provided within this database is linked to the NNFCC's report "Anaerobic Digestion Deployment in the United Kingdom: Tenth Annual Report", published in April 2023. All references used for its development are discussed therein, with data considered accurate as of March 2023.</t>
    </r>
  </si>
  <si>
    <t>© NNFCC 2023</t>
  </si>
  <si>
    <t>Phone: +44 (0)1904 217182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</si>
</sst>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4" x14ac:knownFonts="1">
    <font>
      <sz val="11"/>
      <color theme="1"/>
      <name val="Calibri"/>
      <family val="2"/>
      <scheme val="minor"/>
    </font>
    <font>
      <sz val="10"/>
      <name val="Arial"/>
      <family val="2"/>
    </font>
    <font>
      <sz val="10"/>
      <name val="Verdana"/>
      <family val="2"/>
    </font>
    <font>
      <sz val="11"/>
      <color theme="1"/>
      <name val="Calibri"/>
      <family val="2"/>
      <scheme val="minor"/>
    </font>
    <font>
      <sz val="7"/>
      <color theme="1" tint="0.249977111117893"/>
      <name val="Lao UI"/>
      <family val="2"/>
    </font>
    <font>
      <b/>
      <sz val="7"/>
      <color theme="1" tint="0.249977111117893"/>
      <name val="Lao UI"/>
      <family val="2"/>
    </font>
    <font>
      <sz val="11"/>
      <color theme="1" tint="0.249977111117893"/>
      <name val="Lao UI"/>
      <family val="2"/>
    </font>
    <font>
      <b/>
      <sz val="11"/>
      <color theme="1" tint="0.249977111117893"/>
      <name val="Lao UI"/>
      <family val="2"/>
    </font>
    <font>
      <sz val="14"/>
      <color theme="1" tint="0.34998626667073579"/>
      <name val="Lao UI"/>
      <family val="2"/>
    </font>
    <font>
      <sz val="11"/>
      <color theme="1" tint="0.34998626667073579"/>
      <name val="Lao UI"/>
      <family val="2"/>
    </font>
    <font>
      <sz val="12"/>
      <color rgb="FF5D9D23"/>
      <name val="Lao UI"/>
      <family val="2"/>
    </font>
    <font>
      <b/>
      <sz val="7"/>
      <color theme="0"/>
      <name val="Lao UI"/>
      <family val="2"/>
    </font>
    <font>
      <b/>
      <sz val="14"/>
      <color theme="0"/>
      <name val="Lao UI"/>
      <family val="2"/>
    </font>
    <font>
      <b/>
      <sz val="14"/>
      <color theme="1" tint="0.249977111117893"/>
      <name val="Lao U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1"/>
      <name val="Calibri"/>
      <family val="2"/>
      <scheme val="minor"/>
    </font>
    <font>
      <sz val="9"/>
      <color theme="1"/>
      <name val="Calibri"/>
      <family val="2"/>
      <scheme val="minor"/>
    </font>
    <font>
      <b/>
      <sz val="11"/>
      <color theme="0" tint="-4.9989318521683403E-2"/>
      <name val="Arial"/>
      <family val="2"/>
    </font>
    <font>
      <b/>
      <sz val="11"/>
      <color theme="1"/>
      <name val="Arial"/>
      <family val="2"/>
    </font>
    <font>
      <b/>
      <sz val="12"/>
      <color theme="4" tint="-0.499984740745262"/>
      <name val="Arial"/>
      <family val="2"/>
    </font>
    <font>
      <sz val="12"/>
      <color theme="4" tint="-0.499984740745262"/>
      <name val="Arial"/>
      <family val="2"/>
    </font>
    <font>
      <sz val="11"/>
      <color theme="4" tint="-0.499984740745262"/>
      <name val="Arial"/>
      <family val="2"/>
    </font>
    <font>
      <b/>
      <sz val="11"/>
      <name val="Arial"/>
      <family val="2"/>
    </font>
    <font>
      <sz val="11"/>
      <name val="Arial"/>
      <family val="2"/>
    </font>
    <font>
      <sz val="11"/>
      <color theme="0" tint="-4.9989318521683403E-2"/>
      <name val="Arial"/>
      <family val="2"/>
    </font>
    <font>
      <sz val="11"/>
      <color indexed="8"/>
      <name val="Calibri"/>
      <family val="2"/>
      <scheme val="minor"/>
    </font>
    <font>
      <u/>
      <sz val="11"/>
      <color theme="10"/>
      <name val="Calibri"/>
      <family val="2"/>
      <scheme val="minor"/>
    </font>
    <font>
      <sz val="8"/>
      <name val="Calibri"/>
      <family val="2"/>
      <scheme val="minor"/>
    </font>
    <font>
      <sz val="7"/>
      <color theme="1"/>
      <name val="Lao UI"/>
      <family val="2"/>
    </font>
  </fonts>
  <fills count="45">
    <fill>
      <patternFill patternType="none"/>
    </fill>
    <fill>
      <patternFill patternType="gray125"/>
    </fill>
    <fill>
      <patternFill patternType="solid">
        <fgColor rgb="FFFDFDFD"/>
        <bgColor indexed="64"/>
      </patternFill>
    </fill>
    <fill>
      <patternFill patternType="solid">
        <fgColor theme="0"/>
        <bgColor indexed="64"/>
      </patternFill>
    </fill>
    <fill>
      <patternFill patternType="solid">
        <fgColor rgb="FF0A529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6337778862885"/>
        <bgColor indexed="64"/>
      </patternFill>
    </fill>
    <fill>
      <patternFill patternType="solid">
        <fgColor theme="4"/>
        <bgColor indexed="64"/>
      </patternFill>
    </fill>
    <fill>
      <patternFill patternType="solid">
        <fgColor theme="7" tint="0.39994506668294322"/>
        <bgColor indexed="64"/>
      </patternFill>
    </fill>
    <fill>
      <patternFill patternType="solid">
        <fgColor theme="5" tint="0.3999450666829432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8" tint="0.39994506668294322"/>
        <bgColor indexed="64"/>
      </patternFill>
    </fill>
    <fill>
      <patternFill patternType="solid">
        <fgColor theme="0" tint="-0.14996795556505021"/>
        <bgColor indexed="64"/>
      </patternFill>
    </fill>
  </fills>
  <borders count="4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medium">
        <color theme="0" tint="-0.249977111117893"/>
      </bottom>
      <diagonal/>
    </border>
    <border>
      <left style="medium">
        <color theme="1" tint="0.249977111117893"/>
      </left>
      <right style="medium">
        <color theme="1" tint="0.249977111117893"/>
      </right>
      <top style="medium">
        <color theme="0" tint="-0.249977111117893"/>
      </top>
      <bottom/>
      <diagonal/>
    </border>
    <border>
      <left style="medium">
        <color theme="1" tint="0.249977111117893"/>
      </left>
      <right/>
      <top style="medium">
        <color theme="0" tint="-0.249977111117893"/>
      </top>
      <bottom/>
      <diagonal/>
    </border>
    <border>
      <left style="medium">
        <color theme="0" tint="-0.249977111117893"/>
      </left>
      <right style="medium">
        <color theme="1" tint="0.249977111117893"/>
      </right>
      <top style="medium">
        <color theme="0" tint="-0.24997711111789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tint="-0.249977111117893"/>
      </right>
      <top style="thin">
        <color theme="0" tint="-0.249977111117893"/>
      </top>
      <bottom style="thin">
        <color theme="0" tint="-0.249977111117893"/>
      </bottom>
      <diagonal/>
    </border>
    <border>
      <left/>
      <right/>
      <top/>
      <bottom style="double">
        <color theme="4"/>
      </bottom>
      <diagonal/>
    </border>
    <border>
      <left/>
      <right/>
      <top/>
      <bottom style="medium">
        <color theme="4"/>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style="medium">
        <color theme="1" tint="0.249977111117893"/>
      </left>
      <right style="medium">
        <color theme="1" tint="0.249977111117893"/>
      </right>
      <top/>
      <bottom style="thin">
        <color theme="0" tint="-0.249977111117893"/>
      </bottom>
      <diagonal/>
    </border>
    <border>
      <left style="medium">
        <color theme="1" tint="0.249977111117893"/>
      </left>
      <right style="medium">
        <color theme="1"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style="medium">
        <color theme="1"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theme="1" tint="0.249977111117893"/>
      </left>
      <right style="medium">
        <color indexed="64"/>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249977111117893"/>
      </top>
      <bottom style="thin">
        <color theme="0" tint="-0.249977111117893"/>
      </bottom>
      <diagonal/>
    </border>
  </borders>
  <cellStyleXfs count="85">
    <xf numFmtId="0" fontId="0" fillId="0" borderId="0"/>
    <xf numFmtId="0" fontId="2" fillId="0" borderId="0"/>
    <xf numFmtId="0" fontId="1" fillId="0" borderId="0"/>
    <xf numFmtId="0" fontId="1" fillId="0" borderId="0"/>
    <xf numFmtId="43" fontId="3" fillId="0" borderId="0" applyFont="0" applyFill="0" applyBorder="0" applyAlignment="0" applyProtection="0"/>
    <xf numFmtId="0" fontId="1" fillId="0" borderId="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8" borderId="13" applyNumberFormat="0" applyAlignment="0" applyProtection="0"/>
    <xf numFmtId="0" fontId="20" fillId="9" borderId="14" applyNumberFormat="0" applyAlignment="0" applyProtection="0"/>
    <xf numFmtId="0" fontId="21" fillId="9" borderId="13" applyNumberFormat="0" applyAlignment="0" applyProtection="0"/>
    <xf numFmtId="0" fontId="22" fillId="0" borderId="15" applyNumberFormat="0" applyFill="0" applyAlignment="0" applyProtection="0"/>
    <xf numFmtId="0" fontId="23" fillId="10" borderId="16" applyNumberFormat="0" applyAlignment="0" applyProtection="0"/>
    <xf numFmtId="0" fontId="24" fillId="0" borderId="0" applyNumberFormat="0" applyFill="0" applyBorder="0" applyAlignment="0" applyProtection="0"/>
    <xf numFmtId="0" fontId="3" fillId="11" borderId="17" applyNumberFormat="0" applyFont="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7"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7"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7"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7"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7"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0" fontId="28" fillId="0" borderId="0" applyNumberFormat="0" applyFill="0" applyBorder="0" applyAlignment="0" applyProtection="0"/>
    <xf numFmtId="0" fontId="29" fillId="7"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32" fillId="37" borderId="24" applyProtection="0">
      <alignment horizontal="right" vertical="center" wrapText="1"/>
    </xf>
    <xf numFmtId="3" fontId="30" fillId="38" borderId="20" applyProtection="0">
      <alignment horizontal="right" vertical="center" wrapText="1"/>
    </xf>
    <xf numFmtId="3" fontId="3" fillId="3" borderId="25">
      <alignment horizontal="right" vertical="center" wrapText="1"/>
    </xf>
    <xf numFmtId="3" fontId="30" fillId="39" borderId="20" applyProtection="0">
      <alignment horizontal="right" vertical="center"/>
    </xf>
    <xf numFmtId="3" fontId="30" fillId="36" borderId="20" applyProtection="0">
      <alignment horizontal="right" vertical="center"/>
    </xf>
    <xf numFmtId="3" fontId="3" fillId="3" borderId="0">
      <alignment horizontal="left" vertical="center"/>
    </xf>
    <xf numFmtId="0" fontId="34" fillId="3" borderId="22" applyProtection="0">
      <alignment horizontal="left" vertical="center"/>
    </xf>
    <xf numFmtId="3" fontId="34" fillId="3" borderId="23" applyProtection="0">
      <alignment horizontal="left" vertical="center"/>
    </xf>
    <xf numFmtId="3" fontId="35" fillId="3" borderId="23" applyProtection="0">
      <alignment horizontal="left" vertical="center"/>
    </xf>
    <xf numFmtId="3" fontId="36" fillId="3" borderId="26" applyProtection="0">
      <alignment horizontal="left" vertical="center"/>
    </xf>
    <xf numFmtId="3" fontId="38" fillId="3" borderId="28" applyProtection="0">
      <alignment horizontal="right" vertical="center" wrapText="1"/>
    </xf>
    <xf numFmtId="3" fontId="24" fillId="3" borderId="0" applyProtection="0">
      <alignment horizontal="center" vertical="center"/>
    </xf>
    <xf numFmtId="3" fontId="33" fillId="3" borderId="29" applyProtection="0">
      <alignment vertical="center"/>
    </xf>
    <xf numFmtId="0" fontId="37" fillId="40" borderId="25" applyProtection="0">
      <alignment horizontal="left" vertical="center" wrapText="1"/>
    </xf>
    <xf numFmtId="0" fontId="37" fillId="44" borderId="25" applyProtection="0">
      <alignment horizontal="left" vertical="center" wrapText="1"/>
    </xf>
    <xf numFmtId="0" fontId="37" fillId="41" borderId="25" applyProtection="0">
      <alignment horizontal="left" vertical="center" wrapText="1"/>
    </xf>
    <xf numFmtId="0" fontId="38" fillId="40" borderId="25" applyProtection="0">
      <alignment horizontal="left" vertical="center" wrapText="1" indent="1"/>
    </xf>
    <xf numFmtId="0" fontId="38" fillId="44" borderId="25" applyProtection="0">
      <alignment horizontal="left" vertical="center" wrapText="1" indent="1"/>
    </xf>
    <xf numFmtId="0" fontId="38" fillId="41" borderId="27" applyProtection="0">
      <alignment horizontal="left" vertical="center" wrapText="1" indent="1"/>
    </xf>
    <xf numFmtId="0" fontId="37" fillId="40" borderId="25" applyProtection="0">
      <alignment horizontal="right" vertical="center" wrapText="1"/>
    </xf>
    <xf numFmtId="0" fontId="37" fillId="44" borderId="25" applyProtection="0">
      <alignment horizontal="right" vertical="center" wrapText="1"/>
    </xf>
    <xf numFmtId="0" fontId="33" fillId="41" borderId="25" applyProtection="0">
      <alignment horizontal="right" vertical="center" wrapText="1"/>
    </xf>
    <xf numFmtId="3" fontId="3" fillId="3" borderId="0">
      <alignment horizontal="left" vertical="center"/>
    </xf>
    <xf numFmtId="0" fontId="38" fillId="40" borderId="25" applyProtection="0">
      <alignment horizontal="right" vertical="center" wrapText="1"/>
    </xf>
    <xf numFmtId="0" fontId="38" fillId="44" borderId="25" applyProtection="0">
      <alignment horizontal="right" vertical="center" wrapText="1"/>
    </xf>
    <xf numFmtId="0" fontId="38" fillId="41" borderId="25" applyProtection="0">
      <alignment horizontal="right" vertical="center" wrapText="1"/>
    </xf>
    <xf numFmtId="3" fontId="30" fillId="42" borderId="20" applyProtection="0">
      <alignment horizontal="right" vertical="center" wrapText="1"/>
    </xf>
    <xf numFmtId="0" fontId="32" fillId="37" borderId="24" applyProtection="0">
      <alignment horizontal="left" vertical="center" wrapText="1"/>
    </xf>
    <xf numFmtId="0" fontId="39" fillId="37" borderId="24" applyProtection="0">
      <alignment horizontal="left" vertical="center" wrapText="1" indent="1"/>
    </xf>
    <xf numFmtId="0" fontId="32" fillId="37" borderId="24" applyProtection="0">
      <alignment horizontal="right" vertical="center" wrapText="1"/>
    </xf>
    <xf numFmtId="0" fontId="39" fillId="37" borderId="30" applyProtection="0">
      <alignment horizontal="right" vertical="center" wrapText="1"/>
    </xf>
    <xf numFmtId="3" fontId="30" fillId="43" borderId="20" applyProtection="0">
      <alignment horizontal="right" vertical="center"/>
    </xf>
    <xf numFmtId="3" fontId="31" fillId="3" borderId="0">
      <alignment horizontal="left" vertical="center"/>
    </xf>
    <xf numFmtId="3" fontId="40" fillId="41" borderId="19"/>
    <xf numFmtId="3" fontId="41" fillId="3" borderId="0" applyNumberFormat="0" applyFill="0" applyBorder="0" applyAlignment="0" applyProtection="0">
      <alignment horizontal="left" vertical="center" wrapText="1"/>
    </xf>
    <xf numFmtId="0" fontId="32" fillId="37" borderId="24" applyProtection="0">
      <alignment horizontal="left" vertical="center" wrapText="1"/>
    </xf>
    <xf numFmtId="9" fontId="3" fillId="0" borderId="0" applyFont="0" applyFill="0" applyBorder="0" applyAlignment="0" applyProtection="0"/>
  </cellStyleXfs>
  <cellXfs count="89">
    <xf numFmtId="0" fontId="0" fillId="0" borderId="0" xfId="0"/>
    <xf numFmtId="0" fontId="6" fillId="3" borderId="0" xfId="0" applyFont="1" applyFill="1"/>
    <xf numFmtId="0" fontId="7" fillId="3" borderId="0" xfId="0" applyFont="1" applyFill="1"/>
    <xf numFmtId="0" fontId="0" fillId="0" borderId="0" xfId="0" applyAlignment="1">
      <alignment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3" fontId="5" fillId="3" borderId="0" xfId="4" applyNumberFormat="1" applyFont="1" applyFill="1" applyBorder="1" applyAlignment="1">
      <alignment horizontal="left" wrapText="1"/>
    </xf>
    <xf numFmtId="0" fontId="10" fillId="3" borderId="0" xfId="0" applyFont="1" applyFill="1" applyAlignment="1">
      <alignment vertical="center" wrapText="1"/>
    </xf>
    <xf numFmtId="0" fontId="6" fillId="3" borderId="6" xfId="0" applyFont="1" applyFill="1" applyBorder="1"/>
    <xf numFmtId="0" fontId="6" fillId="3" borderId="3" xfId="0" applyFont="1" applyFill="1" applyBorder="1" applyAlignment="1">
      <alignment vertical="top"/>
    </xf>
    <xf numFmtId="0" fontId="6" fillId="3" borderId="3" xfId="0" applyFont="1" applyFill="1" applyBorder="1"/>
    <xf numFmtId="0" fontId="6" fillId="3" borderId="0" xfId="0" applyFont="1" applyFill="1" applyAlignment="1">
      <alignment vertical="top"/>
    </xf>
    <xf numFmtId="0" fontId="4" fillId="3" borderId="1" xfId="1" applyFont="1" applyFill="1" applyBorder="1" applyAlignment="1">
      <alignment horizontal="left" vertical="top" wrapText="1" readingOrder="1"/>
    </xf>
    <xf numFmtId="3" fontId="11" fillId="4" borderId="7" xfId="4" applyNumberFormat="1" applyFont="1" applyFill="1" applyBorder="1" applyAlignment="1">
      <alignment horizontal="left" wrapText="1"/>
    </xf>
    <xf numFmtId="0" fontId="11" fillId="4" borderId="7" xfId="4" applyNumberFormat="1" applyFont="1" applyFill="1" applyBorder="1" applyAlignment="1">
      <alignment horizontal="left" wrapText="1"/>
    </xf>
    <xf numFmtId="3" fontId="11" fillId="4" borderId="8" xfId="4" applyNumberFormat="1" applyFont="1" applyFill="1" applyBorder="1" applyAlignment="1">
      <alignment horizontal="left" wrapText="1"/>
    </xf>
    <xf numFmtId="3" fontId="11" fillId="4" borderId="9" xfId="4" applyNumberFormat="1" applyFont="1" applyFill="1" applyBorder="1" applyAlignment="1">
      <alignment horizontal="left" wrapText="1"/>
    </xf>
    <xf numFmtId="0" fontId="5" fillId="2"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0" fontId="4" fillId="2" borderId="0" xfId="0" applyFont="1" applyFill="1" applyAlignment="1">
      <alignment horizontal="center" vertical="top" wrapText="1"/>
    </xf>
    <xf numFmtId="0" fontId="4" fillId="3" borderId="1" xfId="5" applyFont="1" applyFill="1" applyBorder="1" applyAlignment="1">
      <alignment horizontal="left" vertical="top" wrapText="1" readingOrder="1"/>
    </xf>
    <xf numFmtId="0" fontId="4" fillId="3" borderId="1" xfId="0" applyFont="1" applyFill="1" applyBorder="1" applyAlignment="1">
      <alignment horizontal="left" vertical="top" wrapText="1" readingOrder="1"/>
    </xf>
    <xf numFmtId="164" fontId="4" fillId="3" borderId="1" xfId="4" applyNumberFormat="1" applyFont="1" applyFill="1" applyBorder="1" applyAlignment="1">
      <alignment vertical="top" wrapText="1" readingOrder="1"/>
    </xf>
    <xf numFmtId="3" fontId="4" fillId="3" borderId="1" xfId="5" applyNumberFormat="1" applyFont="1" applyFill="1" applyBorder="1" applyAlignment="1">
      <alignment horizontal="left" vertical="top" wrapText="1" readingOrder="1"/>
    </xf>
    <xf numFmtId="0" fontId="4" fillId="3" borderId="1" xfId="0" applyFont="1" applyFill="1" applyBorder="1" applyAlignment="1" applyProtection="1">
      <alignment horizontal="left" vertical="top" wrapText="1" readingOrder="1"/>
      <protection locked="0"/>
    </xf>
    <xf numFmtId="164" fontId="4" fillId="3" borderId="33" xfId="4" applyNumberFormat="1" applyFont="1" applyFill="1" applyBorder="1" applyAlignment="1">
      <alignment vertical="top" wrapText="1" readingOrder="1"/>
    </xf>
    <xf numFmtId="164" fontId="4" fillId="3" borderId="2" xfId="4" applyNumberFormat="1" applyFont="1" applyFill="1" applyBorder="1" applyAlignment="1">
      <alignment vertical="top" wrapText="1" readingOrder="1"/>
    </xf>
    <xf numFmtId="164" fontId="4" fillId="3" borderId="34" xfId="84" applyNumberFormat="1" applyFont="1" applyFill="1" applyBorder="1" applyAlignment="1">
      <alignment vertical="top" wrapText="1" readingOrder="1"/>
    </xf>
    <xf numFmtId="164" fontId="4" fillId="3" borderId="21" xfId="4" applyNumberFormat="1" applyFont="1" applyFill="1" applyBorder="1" applyAlignment="1">
      <alignment vertical="top" wrapText="1" readingOrder="1"/>
    </xf>
    <xf numFmtId="164" fontId="4" fillId="3" borderId="35" xfId="84" applyNumberFormat="1" applyFont="1" applyFill="1" applyBorder="1" applyAlignment="1">
      <alignment vertical="top" wrapText="1" readingOrder="1"/>
    </xf>
    <xf numFmtId="164" fontId="4" fillId="3" borderId="35" xfId="4" applyNumberFormat="1" applyFont="1" applyFill="1" applyBorder="1" applyAlignment="1">
      <alignment vertical="top" wrapText="1" readingOrder="1"/>
    </xf>
    <xf numFmtId="0" fontId="4" fillId="3" borderId="0" xfId="0" applyFont="1" applyFill="1" applyAlignment="1">
      <alignment horizontal="right" vertical="top" wrapText="1"/>
    </xf>
    <xf numFmtId="0" fontId="4" fillId="2" borderId="0" xfId="0" applyFont="1" applyFill="1" applyAlignment="1">
      <alignment horizontal="right" vertical="top" wrapText="1"/>
    </xf>
    <xf numFmtId="164" fontId="4" fillId="3" borderId="1" xfId="4" applyNumberFormat="1" applyFont="1" applyFill="1" applyBorder="1" applyAlignment="1">
      <alignment horizontal="right" vertical="top" wrapText="1" readingOrder="1"/>
    </xf>
    <xf numFmtId="0" fontId="4" fillId="3" borderId="21" xfId="0" applyFont="1" applyFill="1" applyBorder="1" applyAlignment="1">
      <alignment horizontal="left" vertical="top" wrapText="1" readingOrder="1"/>
    </xf>
    <xf numFmtId="164" fontId="4" fillId="3" borderId="4" xfId="4" applyNumberFormat="1" applyFont="1" applyFill="1" applyBorder="1" applyAlignment="1">
      <alignment vertical="top" wrapText="1" readingOrder="1"/>
    </xf>
    <xf numFmtId="164" fontId="4" fillId="3" borderId="36" xfId="84" applyNumberFormat="1" applyFont="1" applyFill="1" applyBorder="1" applyAlignment="1">
      <alignment vertical="top" wrapText="1" readingOrder="1"/>
    </xf>
    <xf numFmtId="0" fontId="4" fillId="3" borderId="0" xfId="0" applyFont="1" applyFill="1" applyAlignment="1">
      <alignment horizontal="center" vertical="top" wrapText="1"/>
    </xf>
    <xf numFmtId="3" fontId="11" fillId="4" borderId="7" xfId="4" applyNumberFormat="1" applyFont="1" applyFill="1" applyBorder="1" applyAlignment="1">
      <alignment horizontal="center" wrapText="1"/>
    </xf>
    <xf numFmtId="0" fontId="4"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1" fontId="4" fillId="2" borderId="1" xfId="0" applyNumberFormat="1" applyFont="1" applyFill="1" applyBorder="1" applyAlignment="1">
      <alignment horizontal="left" vertical="top" wrapText="1" readingOrder="1"/>
    </xf>
    <xf numFmtId="1" fontId="4" fillId="3" borderId="1" xfId="0" applyNumberFormat="1" applyFont="1" applyFill="1" applyBorder="1" applyAlignment="1">
      <alignment horizontal="left" vertical="top" wrapText="1" readingOrder="1"/>
    </xf>
    <xf numFmtId="0" fontId="4" fillId="3" borderId="38" xfId="0" applyFont="1" applyFill="1" applyBorder="1" applyAlignment="1">
      <alignment horizontal="left" vertical="top" wrapText="1" readingOrder="1"/>
    </xf>
    <xf numFmtId="0" fontId="4" fillId="3" borderId="21" xfId="1" applyFont="1" applyFill="1" applyBorder="1" applyAlignment="1">
      <alignment horizontal="left" vertical="top" wrapText="1" readingOrder="1"/>
    </xf>
    <xf numFmtId="0" fontId="4" fillId="3" borderId="38" xfId="5" applyFont="1" applyFill="1" applyBorder="1" applyAlignment="1">
      <alignment horizontal="left" vertical="top" wrapText="1" readingOrder="1"/>
    </xf>
    <xf numFmtId="0" fontId="4" fillId="3" borderId="21" xfId="5" applyFont="1" applyFill="1" applyBorder="1" applyAlignment="1">
      <alignment horizontal="left" vertical="top" wrapText="1" readingOrder="1"/>
    </xf>
    <xf numFmtId="3" fontId="4" fillId="3" borderId="38" xfId="5" applyNumberFormat="1" applyFont="1" applyFill="1" applyBorder="1" applyAlignment="1">
      <alignment horizontal="left" vertical="top" wrapText="1" readingOrder="1"/>
    </xf>
    <xf numFmtId="0" fontId="4" fillId="3" borderId="3" xfId="0" applyFont="1" applyFill="1" applyBorder="1" applyAlignment="1">
      <alignment horizontal="left" vertical="top" readingOrder="1"/>
    </xf>
    <xf numFmtId="0" fontId="4" fillId="3" borderId="4" xfId="5" applyFont="1" applyFill="1" applyBorder="1" applyAlignment="1">
      <alignment horizontal="left" vertical="top" readingOrder="1"/>
    </xf>
    <xf numFmtId="0" fontId="4" fillId="3" borderId="4" xfId="0" applyFont="1" applyFill="1" applyBorder="1" applyAlignment="1">
      <alignment horizontal="left" vertical="top" readingOrder="1"/>
    </xf>
    <xf numFmtId="3" fontId="4" fillId="3" borderId="4" xfId="5" applyNumberFormat="1" applyFont="1" applyFill="1" applyBorder="1" applyAlignment="1">
      <alignment horizontal="left" vertical="top" readingOrder="1"/>
    </xf>
    <xf numFmtId="0" fontId="4" fillId="3" borderId="37" xfId="0" applyFont="1" applyFill="1" applyBorder="1" applyAlignment="1">
      <alignment horizontal="left" vertical="top" readingOrder="1"/>
    </xf>
    <xf numFmtId="0" fontId="4" fillId="3" borderId="1" xfId="0" applyFont="1" applyFill="1" applyBorder="1" applyAlignment="1">
      <alignment horizontal="left" vertical="top" readingOrder="1"/>
    </xf>
    <xf numFmtId="0" fontId="4" fillId="3" borderId="21" xfId="0" applyFont="1" applyFill="1" applyBorder="1" applyAlignment="1">
      <alignment horizontal="left" vertical="top" readingOrder="1"/>
    </xf>
    <xf numFmtId="0" fontId="4" fillId="3" borderId="38" xfId="0" applyFont="1" applyFill="1" applyBorder="1" applyAlignment="1">
      <alignment horizontal="left" vertical="top" readingOrder="1"/>
    </xf>
    <xf numFmtId="164" fontId="4" fillId="3" borderId="5" xfId="4" applyNumberFormat="1" applyFont="1" applyFill="1" applyBorder="1" applyAlignment="1">
      <alignment vertical="top" wrapText="1" readingOrder="1"/>
    </xf>
    <xf numFmtId="164" fontId="5" fillId="2" borderId="1" xfId="4" applyNumberFormat="1" applyFont="1" applyFill="1" applyBorder="1" applyAlignment="1" applyProtection="1">
      <alignment horizontal="right" vertical="top" wrapText="1"/>
    </xf>
    <xf numFmtId="164" fontId="4" fillId="3" borderId="1" xfId="84" applyNumberFormat="1" applyFont="1" applyFill="1" applyBorder="1" applyAlignment="1">
      <alignment vertical="top" wrapText="1" readingOrder="1"/>
    </xf>
    <xf numFmtId="164" fontId="4" fillId="3" borderId="21" xfId="84" applyNumberFormat="1" applyFont="1" applyFill="1" applyBorder="1" applyAlignment="1">
      <alignment vertical="top" wrapText="1" readingOrder="1"/>
    </xf>
    <xf numFmtId="0" fontId="4" fillId="0" borderId="41" xfId="0" applyFont="1" applyBorder="1" applyAlignment="1">
      <alignment horizontal="left" vertical="top" wrapText="1" readingOrder="1"/>
    </xf>
    <xf numFmtId="0" fontId="4" fillId="3" borderId="41" xfId="0" applyFont="1" applyFill="1" applyBorder="1" applyAlignment="1">
      <alignment horizontal="left" vertical="top" wrapText="1" readingOrder="1"/>
    </xf>
    <xf numFmtId="0" fontId="4" fillId="3" borderId="41" xfId="0" applyFont="1" applyFill="1" applyBorder="1" applyAlignment="1">
      <alignment horizontal="center" vertical="top" wrapText="1" readingOrder="1"/>
    </xf>
    <xf numFmtId="0" fontId="4" fillId="3" borderId="38" xfId="68" applyFont="1" applyFill="1" applyBorder="1" applyAlignment="1" applyProtection="1">
      <alignment horizontal="left" vertical="top" wrapText="1" readingOrder="1"/>
    </xf>
    <xf numFmtId="1" fontId="4" fillId="3" borderId="42" xfId="0" applyNumberFormat="1" applyFont="1" applyFill="1" applyBorder="1" applyAlignment="1">
      <alignment horizontal="left" vertical="top" wrapText="1" readingOrder="1"/>
    </xf>
    <xf numFmtId="0" fontId="4" fillId="3" borderId="41" xfId="0" applyFont="1" applyFill="1" applyBorder="1" applyAlignment="1">
      <alignment horizontal="right" vertical="top" wrapText="1" readingOrder="1"/>
    </xf>
    <xf numFmtId="0" fontId="4" fillId="3" borderId="0" xfId="0" applyFont="1" applyFill="1" applyAlignment="1">
      <alignment horizontal="right" vertical="top" wrapText="1" readingOrder="1"/>
    </xf>
    <xf numFmtId="0" fontId="4" fillId="3" borderId="0" xfId="0" applyFont="1" applyFill="1" applyAlignment="1">
      <alignment horizontal="left" vertical="top" wrapText="1" readingOrder="1"/>
    </xf>
    <xf numFmtId="0" fontId="4" fillId="3" borderId="0" xfId="0" applyFont="1" applyFill="1" applyAlignment="1">
      <alignment horizontal="center" vertical="top" wrapText="1" readingOrder="1"/>
    </xf>
    <xf numFmtId="0" fontId="5" fillId="3" borderId="0" xfId="0" applyFont="1" applyFill="1" applyAlignment="1">
      <alignment horizontal="right" vertical="top" wrapText="1"/>
    </xf>
    <xf numFmtId="0" fontId="5" fillId="2" borderId="0" xfId="0" applyFont="1" applyFill="1" applyAlignment="1">
      <alignment horizontal="right" vertical="top" wrapText="1"/>
    </xf>
    <xf numFmtId="164" fontId="5" fillId="3" borderId="32" xfId="4" applyNumberFormat="1" applyFont="1" applyFill="1" applyBorder="1" applyAlignment="1">
      <alignment horizontal="right" vertical="top" wrapText="1" readingOrder="1"/>
    </xf>
    <xf numFmtId="3" fontId="5" fillId="3" borderId="32" xfId="4" applyNumberFormat="1" applyFont="1" applyFill="1" applyBorder="1" applyAlignment="1">
      <alignment horizontal="right" vertical="top" wrapText="1" readingOrder="1"/>
    </xf>
    <xf numFmtId="3" fontId="5" fillId="3" borderId="40" xfId="4" applyNumberFormat="1" applyFont="1" applyFill="1" applyBorder="1" applyAlignment="1">
      <alignment horizontal="right" vertical="top" wrapText="1" readingOrder="1"/>
    </xf>
    <xf numFmtId="164" fontId="5" fillId="3" borderId="40" xfId="4" applyNumberFormat="1" applyFont="1" applyFill="1" applyBorder="1" applyAlignment="1">
      <alignment horizontal="right" vertical="top" wrapText="1" readingOrder="1"/>
    </xf>
    <xf numFmtId="164" fontId="5" fillId="3" borderId="39" xfId="4" applyNumberFormat="1" applyFont="1" applyFill="1" applyBorder="1" applyAlignment="1">
      <alignment horizontal="right" vertical="top" wrapText="1" readingOrder="1"/>
    </xf>
    <xf numFmtId="164" fontId="5" fillId="3" borderId="4" xfId="4" applyNumberFormat="1" applyFont="1" applyFill="1" applyBorder="1" applyAlignment="1">
      <alignment horizontal="right" vertical="top" wrapText="1" readingOrder="1"/>
    </xf>
    <xf numFmtId="164" fontId="43" fillId="2" borderId="2" xfId="4" applyNumberFormat="1" applyFont="1" applyFill="1" applyBorder="1" applyAlignment="1" applyProtection="1">
      <alignment horizontal="right" vertical="top" wrapText="1"/>
    </xf>
    <xf numFmtId="1" fontId="4" fillId="2" borderId="42" xfId="0" applyNumberFormat="1" applyFont="1" applyFill="1" applyBorder="1" applyAlignment="1">
      <alignment horizontal="left" vertical="top" wrapText="1" readingOrder="1"/>
    </xf>
    <xf numFmtId="3" fontId="4" fillId="3" borderId="38" xfId="5" applyNumberFormat="1" applyFont="1" applyFill="1" applyBorder="1" applyAlignment="1">
      <alignment horizontal="left" vertical="top" readingOrder="1"/>
    </xf>
    <xf numFmtId="0" fontId="4" fillId="3" borderId="0" xfId="0" applyFont="1" applyFill="1" applyAlignment="1">
      <alignment horizontal="left" vertical="top" readingOrder="1"/>
    </xf>
    <xf numFmtId="3" fontId="5" fillId="3" borderId="4" xfId="4" applyNumberFormat="1" applyFont="1" applyFill="1" applyBorder="1" applyAlignment="1">
      <alignment horizontal="right" vertical="top" wrapText="1" readingOrder="1"/>
    </xf>
    <xf numFmtId="3" fontId="5" fillId="3" borderId="31" xfId="4" applyNumberFormat="1" applyFont="1" applyFill="1" applyBorder="1" applyAlignment="1">
      <alignment horizontal="right" vertical="top" wrapText="1" readingOrder="1"/>
    </xf>
    <xf numFmtId="3" fontId="5" fillId="3" borderId="39" xfId="4" applyNumberFormat="1" applyFont="1" applyFill="1" applyBorder="1" applyAlignment="1">
      <alignment horizontal="right" vertical="top" wrapText="1" readingOrder="1"/>
    </xf>
    <xf numFmtId="43" fontId="5" fillId="3" borderId="0" xfId="0" applyNumberFormat="1" applyFont="1" applyFill="1" applyAlignment="1">
      <alignment horizontal="right" vertical="top" wrapText="1"/>
    </xf>
    <xf numFmtId="0" fontId="6" fillId="3" borderId="0" xfId="0" applyFont="1" applyFill="1" applyAlignment="1">
      <alignment horizontal="left" vertical="top" wrapText="1"/>
    </xf>
    <xf numFmtId="0" fontId="8" fillId="2" borderId="6" xfId="0" applyFont="1" applyFill="1" applyBorder="1" applyAlignment="1">
      <alignment horizontal="left" wrapText="1"/>
    </xf>
    <xf numFmtId="3" fontId="12" fillId="4" borderId="1" xfId="4" applyNumberFormat="1" applyFont="1" applyFill="1" applyBorder="1" applyAlignment="1">
      <alignment horizontal="center" vertical="center" wrapText="1"/>
    </xf>
  </cellXfs>
  <cellStyles count="85">
    <cellStyle name="20% - Accent1" xfId="22" builtinId="30" customBuiltin="1"/>
    <cellStyle name="20% - Accent1 2" xfId="62" xr:uid="{00000000-0005-0000-0000-000001000000}"/>
    <cellStyle name="20% - Accent2" xfId="25" builtinId="34" customBuiltin="1"/>
    <cellStyle name="20% - Accent2 2" xfId="65" xr:uid="{00000000-0005-0000-0000-000003000000}"/>
    <cellStyle name="20% - Accent3" xfId="28" builtinId="38" customBuiltin="1"/>
    <cellStyle name="20% - Accent3 2" xfId="68" xr:uid="{00000000-0005-0000-0000-000005000000}"/>
    <cellStyle name="20% - Accent4" xfId="31" builtinId="42" customBuiltin="1"/>
    <cellStyle name="20% - Accent4 2" xfId="72" xr:uid="{00000000-0005-0000-0000-000007000000}"/>
    <cellStyle name="20% - Accent5" xfId="34" builtinId="46" customBuiltin="1"/>
    <cellStyle name="20% - Accent5 2" xfId="75" xr:uid="{00000000-0005-0000-0000-000009000000}"/>
    <cellStyle name="20% - Accent6" xfId="37" builtinId="50" customBuiltin="1"/>
    <cellStyle name="20% - Accent6 2" xfId="77" xr:uid="{00000000-0005-0000-0000-00000B000000}"/>
    <cellStyle name="40% - Accent1" xfId="23" builtinId="31" customBuiltin="1"/>
    <cellStyle name="40% - Accent1 2" xfId="63" xr:uid="{00000000-0005-0000-0000-00000D000000}"/>
    <cellStyle name="40% - Accent2" xfId="26" builtinId="35" customBuiltin="1"/>
    <cellStyle name="40% - Accent2 2" xfId="66" xr:uid="{00000000-0005-0000-0000-00000F000000}"/>
    <cellStyle name="40% - Accent3" xfId="29" builtinId="39" customBuiltin="1"/>
    <cellStyle name="40% - Accent3 2" xfId="69" xr:uid="{00000000-0005-0000-0000-000011000000}"/>
    <cellStyle name="40% - Accent4" xfId="32" builtinId="43" customBuiltin="1"/>
    <cellStyle name="40% - Accent4 2" xfId="73" xr:uid="{00000000-0005-0000-0000-000013000000}"/>
    <cellStyle name="40% - Accent5" xfId="35" builtinId="47" customBuiltin="1"/>
    <cellStyle name="40% - Accent5 2" xfId="76" xr:uid="{00000000-0005-0000-0000-000015000000}"/>
    <cellStyle name="40% - Accent6" xfId="38" builtinId="51" customBuiltin="1"/>
    <cellStyle name="40% - Accent6 2" xfId="78" xr:uid="{00000000-0005-0000-0000-000017000000}"/>
    <cellStyle name="60% - Accent1 2" xfId="42" xr:uid="{00000000-0005-0000-0000-00003F000000}"/>
    <cellStyle name="60% - Accent2 2" xfId="43" xr:uid="{00000000-0005-0000-0000-000040000000}"/>
    <cellStyle name="60% - Accent3 2" xfId="44" xr:uid="{00000000-0005-0000-0000-000041000000}"/>
    <cellStyle name="60% - Accent4 2" xfId="45" xr:uid="{00000000-0005-0000-0000-000042000000}"/>
    <cellStyle name="60% - Accent5 2" xfId="46" xr:uid="{00000000-0005-0000-0000-000043000000}"/>
    <cellStyle name="60% - Accent6 2" xfId="47" xr:uid="{00000000-0005-0000-0000-000044000000}"/>
    <cellStyle name="Accent1" xfId="21" builtinId="29" customBuiltin="1"/>
    <cellStyle name="Accent1 2" xfId="61" xr:uid="{00000000-0005-0000-0000-00001F000000}"/>
    <cellStyle name="Accent2" xfId="24" builtinId="33" customBuiltin="1"/>
    <cellStyle name="Accent2 2" xfId="64" xr:uid="{00000000-0005-0000-0000-000021000000}"/>
    <cellStyle name="Accent3" xfId="27" builtinId="37" customBuiltin="1"/>
    <cellStyle name="Accent3 2" xfId="67" xr:uid="{00000000-0005-0000-0000-000023000000}"/>
    <cellStyle name="Accent4" xfId="30" builtinId="41" customBuiltin="1"/>
    <cellStyle name="Accent4 2" xfId="71" xr:uid="{00000000-0005-0000-0000-000025000000}"/>
    <cellStyle name="Accent5" xfId="33" builtinId="45" customBuiltin="1"/>
    <cellStyle name="Accent6" xfId="36" builtinId="49" customBuiltin="1"/>
    <cellStyle name="Bad" xfId="11" builtinId="27" customBuiltin="1"/>
    <cellStyle name="Calculation" xfId="14" builtinId="22" customBuiltin="1"/>
    <cellStyle name="Calculation - Change with Caution" xfId="74" xr:uid="{00000000-0005-0000-0000-00002A000000}"/>
    <cellStyle name="Calculation - Do not Change" xfId="49" xr:uid="{00000000-0005-0000-0000-00002B000000}"/>
    <cellStyle name="Cell not in use" xfId="81" xr:uid="{00000000-0005-0000-0000-00002C000000}"/>
    <cellStyle name="Check Cell" xfId="16" builtinId="23" customBuiltin="1"/>
    <cellStyle name="Check Cell 2" xfId="59" xr:uid="{00000000-0005-0000-0000-00002E000000}"/>
    <cellStyle name="Column Header" xfId="48" xr:uid="{00000000-0005-0000-0000-00002F000000}"/>
    <cellStyle name="Comma" xfId="4" builtinId="3"/>
    <cellStyle name="Comma 2" xfId="39" xr:uid="{00000000-0005-0000-0000-00004E000000}"/>
    <cellStyle name="Data Table" xfId="50" xr:uid="{00000000-0005-0000-0000-000031000000}"/>
    <cellStyle name="Description" xfId="80" xr:uid="{00000000-0005-0000-0000-000032000000}"/>
    <cellStyle name="Explanatory Text" xfId="19" builtinId="53" customBuiltin="1"/>
    <cellStyle name="Good" xfId="10" builtinId="26" customBuiltin="1"/>
    <cellStyle name="Heading 1" xfId="6" builtinId="16" customBuiltin="1"/>
    <cellStyle name="Heading 1 2" xfId="54" xr:uid="{00000000-0005-0000-0000-000036000000}"/>
    <cellStyle name="Heading 2" xfId="7" builtinId="17" customBuiltin="1"/>
    <cellStyle name="Heading 2 2" xfId="55" xr:uid="{00000000-0005-0000-0000-000038000000}"/>
    <cellStyle name="Heading 3" xfId="8" builtinId="18" customBuiltin="1"/>
    <cellStyle name="Heading 3 2" xfId="56" xr:uid="{00000000-0005-0000-0000-00003A000000}"/>
    <cellStyle name="Heading 4" xfId="9" builtinId="19" customBuiltin="1"/>
    <cellStyle name="Heading 4 2" xfId="57" xr:uid="{00000000-0005-0000-0000-00003C000000}"/>
    <cellStyle name="Hyperlink 2" xfId="82" xr:uid="{00000000-0005-0000-0000-00003E000000}"/>
    <cellStyle name="Input" xfId="12" builtinId="20" customBuiltin="1"/>
    <cellStyle name="Input 2" xfId="58" xr:uid="{00000000-0005-0000-0000-000040000000}"/>
    <cellStyle name="Link to Another File" xfId="51" xr:uid="{00000000-0005-0000-0000-000041000000}"/>
    <cellStyle name="Link to This File" xfId="52" xr:uid="{00000000-0005-0000-0000-000042000000}"/>
    <cellStyle name="Linked Cell" xfId="15" builtinId="24" customBuiltin="1"/>
    <cellStyle name="Neutral 2" xfId="41" xr:uid="{00000000-0005-0000-0000-00005A000000}"/>
    <cellStyle name="Normal" xfId="0" builtinId="0"/>
    <cellStyle name="Normal 2" xfId="1" xr:uid="{00000000-0005-0000-0000-000002000000}"/>
    <cellStyle name="Normal 2 6" xfId="3" xr:uid="{00000000-0005-0000-0000-000003000000}"/>
    <cellStyle name="Normal 3" xfId="53" xr:uid="{00000000-0005-0000-0000-000048000000}"/>
    <cellStyle name="Normal 4" xfId="2" xr:uid="{00000000-0005-0000-0000-000004000000}"/>
    <cellStyle name="Normal 5" xfId="70" xr:uid="{00000000-0005-0000-0000-00004A000000}"/>
    <cellStyle name="Normal_columns to use" xfId="5" xr:uid="{00000000-0005-0000-0000-000005000000}"/>
    <cellStyle name="Note" xfId="18" builtinId="10" customBuiltin="1"/>
    <cellStyle name="Output" xfId="13" builtinId="21" customBuiltin="1"/>
    <cellStyle name="Output to another file" xfId="79" xr:uid="{00000000-0005-0000-0000-00004E000000}"/>
    <cellStyle name="Percent" xfId="84" builtinId="5"/>
    <cellStyle name="Row Header" xfId="83" xr:uid="{00000000-0005-0000-0000-000050000000}"/>
    <cellStyle name="Title 2" xfId="40" xr:uid="{00000000-0005-0000-0000-00005F000000}"/>
    <cellStyle name="Total" xfId="20" builtinId="25" customBuiltin="1"/>
    <cellStyle name="Total 2" xfId="60" xr:uid="{00000000-0005-0000-0000-000053000000}"/>
    <cellStyle name="Warning Text" xfId="17" builtinId="11" customBuiltin="1"/>
  </cellStyles>
  <dxfs count="1453">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8" tint="0.39994506668294322"/>
        </patternFill>
      </fill>
    </dxf>
    <dxf>
      <fill>
        <patternFill>
          <bgColor theme="8" tint="0.39994506668294322"/>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ont>
        <color rgb="FFC00000"/>
      </font>
      <fill>
        <patternFill patternType="none">
          <bgColor auto="1"/>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ill>
        <patternFill>
          <bgColor theme="8" tint="0.39994506668294322"/>
        </patternFill>
      </fill>
    </dxf>
    <dxf>
      <fill>
        <patternFill>
          <bgColor theme="8" tint="0.39994506668294322"/>
        </patternFill>
      </fill>
    </dxf>
    <dxf>
      <font>
        <color rgb="FFC00000"/>
      </font>
    </dxf>
    <dxf>
      <fill>
        <patternFill>
          <bgColor theme="2" tint="-0.24994659260841701"/>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general" vertical="top" textRotation="0" wrapText="1" indent="0" justifyLastLine="0" shrinkToFit="0" readingOrder="1"/>
      <border diagonalUp="0" diagonalDown="0" outline="0">
        <left/>
        <right style="thin">
          <color indexed="64"/>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general" vertical="top" textRotation="0" wrapText="1" indent="0" justifyLastLine="0" shrinkToFit="0" readingOrder="1"/>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general" vertical="top" textRotation="0" wrapText="1" indent="0" justifyLastLine="0" shrinkToFit="0" readingOrder="1"/>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general" vertical="top" textRotation="0" wrapText="1" indent="0" justifyLastLine="0" shrinkToFit="0" readingOrder="1"/>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general" vertical="top" textRotation="0" wrapText="1" indent="0" justifyLastLine="0" shrinkToFit="0" readingOrder="1"/>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right" vertical="top" textRotation="0" wrapText="1" indent="0" justifyLastLine="0" shrinkToFit="0" readingOrder="1"/>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0" indent="0" justifyLastLine="0" shrinkToFit="0" readingOrder="1"/>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 formatCode="0"/>
      <fill>
        <patternFill patternType="solid">
          <fgColor indexed="64"/>
          <bgColor theme="0"/>
        </patternFill>
      </fill>
      <alignment horizontal="left" vertical="top" textRotation="0" wrapText="1" indent="0" justifyLastLine="0" shrinkToFit="0" readingOrder="1"/>
      <border diagonalUp="0" diagonalDown="0" outline="0">
        <left style="thin">
          <color theme="0" tint="-0.14999847407452621"/>
        </left>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0" formatCode="General"/>
      <fill>
        <patternFill patternType="solid">
          <fgColor indexed="64"/>
          <bgColor theme="0"/>
        </patternFill>
      </fill>
      <alignment horizontal="center" vertical="bottom" textRotation="0" wrapText="1" indent="0" justifyLastLine="0" shrinkToFit="0" readingOrder="1"/>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righ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numFmt numFmtId="164" formatCode="_-* #,##0_-;\-* #,##0_-;_-* &quot;-&quot;??_-;_-@_-"/>
      <fill>
        <patternFill patternType="solid">
          <fgColor indexed="64"/>
          <bgColor theme="0"/>
        </patternFill>
      </fill>
      <alignment horizontal="righ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249977111117893"/>
        </left>
        <right style="medium">
          <color indexed="64"/>
        </right>
        <top style="thin">
          <color theme="0" tint="-0.249977111117893"/>
        </top>
        <bottom style="thin">
          <color theme="0" tint="-0.249977111117893"/>
        </bottom>
      </border>
    </dxf>
    <dxf>
      <font>
        <b val="0"/>
        <i val="0"/>
        <strike val="0"/>
        <condense val="0"/>
        <extend val="0"/>
        <outline val="0"/>
        <shadow val="0"/>
        <u val="none"/>
        <vertAlign val="baseline"/>
        <sz val="7"/>
        <color theme="1" tint="0.249977111117893"/>
        <name val="Lao UI"/>
        <family val="2"/>
        <scheme val="none"/>
      </font>
      <fill>
        <patternFill patternType="solid">
          <fgColor indexed="64"/>
          <bgColor theme="0"/>
        </patternFill>
      </fill>
      <alignment horizontal="left" vertical="top" textRotation="0" wrapText="1" indent="0" justifyLastLine="0" shrinkToFit="0" readingOrder="1"/>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right style="thin">
          <color theme="0" tint="-0.249977111117893"/>
        </right>
        <top style="medium">
          <color theme="1" tint="0.249977111117893"/>
        </top>
        <bottom style="double">
          <color indexed="64"/>
        </bottom>
      </border>
    </dxf>
    <dxf>
      <border>
        <bottom style="medium">
          <color theme="0" tint="-0.249977111117893"/>
        </bottom>
      </border>
    </dxf>
    <dxf>
      <font>
        <b/>
        <i val="0"/>
        <strike val="0"/>
        <condense val="0"/>
        <extend val="0"/>
        <outline val="0"/>
        <shadow val="0"/>
        <u val="none"/>
        <vertAlign val="baseline"/>
        <sz val="7"/>
        <color theme="0"/>
        <name val="Lao UI"/>
        <family val="2"/>
        <scheme val="none"/>
      </font>
      <numFmt numFmtId="3" formatCode="#,##0"/>
      <fill>
        <patternFill patternType="solid">
          <fgColor indexed="64"/>
          <bgColor rgb="FF0A529C"/>
        </patternFill>
      </fill>
      <alignment horizontal="left" vertical="bottom" textRotation="0" wrapText="1" indent="0" justifyLastLine="0" shrinkToFit="0" readingOrder="0"/>
      <border diagonalUp="0" diagonalDown="0" outline="0">
        <left style="medium">
          <color auto="1"/>
        </left>
        <right style="medium">
          <color auto="1"/>
        </right>
        <top/>
        <bottom/>
      </border>
    </dxf>
  </dxfs>
  <tableStyles count="0" defaultTableStyle="TableStyleMedium2" defaultPivotStyle="PivotStyleLight16"/>
  <colors>
    <mruColors>
      <color rgb="FF0A52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nfcc.co.uk/"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nfcc.co.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3</xdr:row>
      <xdr:rowOff>390525</xdr:rowOff>
    </xdr:to>
    <xdr:pic>
      <xdr:nvPicPr>
        <xdr:cNvPr id="5" name="Picture 4" descr="http://www.biogas-info.co.uk/wp-content/uploads/2011/09/NNFCC-Logo-2016-High-Res-RGB1-300x107.jpg">
          <a:hlinkClick xmlns:r="http://schemas.openxmlformats.org/officeDocument/2006/relationships" r:id="rId1"/>
          <a:extLst>
            <a:ext uri="{FF2B5EF4-FFF2-40B4-BE49-F238E27FC236}">
              <a16:creationId xmlns:a16="http://schemas.microsoft.com/office/drawing/2014/main" id="{445AC30C-1765-4939-AF55-961C62E12F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85750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2</xdr:row>
      <xdr:rowOff>201454</xdr:rowOff>
    </xdr:to>
    <xdr:pic>
      <xdr:nvPicPr>
        <xdr:cNvPr id="4" name="Picture 3" descr="http://www.biogas-info.co.uk/wp-content/uploads/2011/09/NNFCC-Logo-2016-High-Res-RGB1-300x107.jpg">
          <a:hlinkClick xmlns:r="http://schemas.openxmlformats.org/officeDocument/2006/relationships" r:id="rId1"/>
          <a:extLst>
            <a:ext uri="{FF2B5EF4-FFF2-40B4-BE49-F238E27FC236}">
              <a16:creationId xmlns:a16="http://schemas.microsoft.com/office/drawing/2014/main" id="{A183CA3B-1A67-4991-9780-A8B6E9CAE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38375" cy="798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mo/AD%20DEPLOYMENT/Documentation/AD%20Deployment%20Database/AD%20Database%20March%202018_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mo/AD%20DEPLOYMENT/Documentation/AD%20Deployment%20Database/AD%20Database%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hodology"/>
      <sheetName val="Checklist"/>
      <sheetName val="Assumptions"/>
      <sheetName val="Information sources"/>
      <sheetName val="Council portals"/>
      <sheetName val="REPD extract"/>
      <sheetName val="VP Data"/>
      <sheetName val="New sites"/>
      <sheetName val="AD DD"/>
      <sheetName val="Report text"/>
      <sheetName val="Status Summary"/>
      <sheetName val="Scale Summary"/>
      <sheetName val="Regional Summary"/>
      <sheetName val="Feedstock Summary"/>
      <sheetName val="Timelines"/>
      <sheetName val="Fit Accreditations"/>
      <sheetName val="Plant size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I"/>
      <sheetName val="Fit Accreditations"/>
      <sheetName val="Assumptions and Info"/>
      <sheetName val="Developers"/>
      <sheetName val="Council portals"/>
      <sheetName val="REPD extract"/>
      <sheetName val="New sites"/>
      <sheetName val="AD DD"/>
      <sheetName val="Report text"/>
      <sheetName val="Status Summary"/>
      <sheetName val="Plant size Summary"/>
      <sheetName val="Regional Summary"/>
      <sheetName val="Feedstock Summary"/>
      <sheetName val="Time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ites" displayName="Sites" ref="A4:R619" totalsRowShown="0" headerRowDxfId="1452" headerRowBorderDxfId="1451" tableBorderDxfId="1450" totalsRowBorderDxfId="1449" headerRowCellStyle="Comma">
  <autoFilter ref="A4:R619" xr:uid="{00000000-0009-0000-0100-000001000000}"/>
  <sortState xmlns:xlrd2="http://schemas.microsoft.com/office/spreadsheetml/2017/richdata2" ref="A5:R619">
    <sortCondition ref="C4:C619"/>
  </sortState>
  <tableColumns count="18">
    <tableColumn id="1" xr3:uid="{00000000-0010-0000-0000-000001000000}" name="Region" dataDxfId="1448"/>
    <tableColumn id="2" xr3:uid="{00000000-0010-0000-0000-000002000000}" name="County" dataDxfId="1447" dataCellStyle="Normal_columns to use"/>
    <tableColumn id="3" xr3:uid="{00000000-0010-0000-0000-000003000000}" name="Developer" dataDxfId="1446"/>
    <tableColumn id="4" xr3:uid="{00000000-0010-0000-0000-000004000000}" name="Site name" dataDxfId="1445"/>
    <tableColumn id="20" xr3:uid="{47A0940C-5E7D-48FD-9EF3-847596FBE1EB}" name="Postcode" dataDxfId="1444"/>
    <tableColumn id="5" xr3:uid="{00000000-0010-0000-0000-000005000000}" name="Capacity (kWe)" dataDxfId="1443" dataCellStyle="Comma"/>
    <tableColumn id="6" xr3:uid="{00000000-0010-0000-0000-000006000000}" name="Biomethane capacity (Nm3/hr biomethane)" dataDxfId="1442" dataCellStyle="Comma"/>
    <tableColumn id="7" xr3:uid="{00000000-0010-0000-0000-000007000000}" name="Output" dataDxfId="1441"/>
    <tableColumn id="8" xr3:uid="{00000000-0010-0000-0000-000008000000}" name="Status" dataDxfId="1440"/>
    <tableColumn id="9" xr3:uid="{00000000-0010-0000-0000-000009000000}" name="Completion" dataDxfId="1439"/>
    <tableColumn id="10" xr3:uid="{00000000-0010-0000-0000-00000A000000}" name="Type" dataDxfId="1438"/>
    <tableColumn id="11" xr3:uid="{00000000-0010-0000-0000-00000B000000}" name="Feedstock" dataDxfId="1437"/>
    <tableColumn id="12" xr3:uid="{00000000-0010-0000-0000-00000C000000}" name="Total feedstock (tpa)" dataDxfId="1436" dataCellStyle="Comma"/>
    <tableColumn id="13" xr3:uid="{00000000-0010-0000-0000-00000D000000}" name="Manure/ Slurry (tpa)" dataDxfId="1435" dataCellStyle="Comma"/>
    <tableColumn id="14" xr3:uid="{00000000-0010-0000-0000-00000E000000}" name="Crop (tpa)" dataDxfId="1434" dataCellStyle="Comma"/>
    <tableColumn id="15" xr3:uid="{00000000-0010-0000-0000-00000F000000}" name="Food Waste (tpa)" dataDxfId="1433" dataCellStyle="Comma"/>
    <tableColumn id="16" xr3:uid="{00000000-0010-0000-0000-000010000000}" name="Crop Waste (tpa)" dataDxfId="1432" dataCellStyle="Comma"/>
    <tableColumn id="17" xr3:uid="{00000000-0010-0000-0000-000011000000}" name="Other Waste (tpa)" dataDxfId="1431"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zoomScale="90" zoomScaleNormal="90" workbookViewId="0">
      <selection activeCell="B15" sqref="B15:B16"/>
    </sheetView>
  </sheetViews>
  <sheetFormatPr defaultColWidth="9.1796875" defaultRowHeight="16.5" x14ac:dyDescent="0.45"/>
  <cols>
    <col min="1" max="1" width="30.1796875" style="1" customWidth="1"/>
    <col min="2" max="2" width="34" style="1" customWidth="1"/>
    <col min="3" max="3" width="88.1796875" style="1" customWidth="1"/>
    <col min="4" max="16384" width="9.1796875" style="1"/>
  </cols>
  <sheetData>
    <row r="1" spans="1:3" x14ac:dyDescent="0.45">
      <c r="A1"/>
    </row>
    <row r="4" spans="1:3" ht="32.25" customHeight="1" x14ac:dyDescent="0.45"/>
    <row r="5" spans="1:3" ht="33" customHeight="1" x14ac:dyDescent="0.45">
      <c r="A5" s="86" t="s">
        <v>2128</v>
      </c>
      <c r="B5" s="86"/>
      <c r="C5" s="86"/>
    </row>
    <row r="7" spans="1:3" ht="52.5" customHeight="1" x14ac:dyDescent="0.45">
      <c r="A7" s="86" t="s">
        <v>0</v>
      </c>
      <c r="B7" s="86"/>
      <c r="C7" s="86"/>
    </row>
    <row r="9" spans="1:3" x14ac:dyDescent="0.45">
      <c r="A9" s="2" t="s">
        <v>1</v>
      </c>
    </row>
    <row r="10" spans="1:3" ht="36" customHeight="1" x14ac:dyDescent="0.45">
      <c r="A10" s="86" t="s">
        <v>2</v>
      </c>
      <c r="B10" s="86"/>
      <c r="C10" s="86"/>
    </row>
    <row r="11" spans="1:3" ht="34.5" customHeight="1" x14ac:dyDescent="0.45">
      <c r="A11" s="86" t="s">
        <v>3</v>
      </c>
      <c r="B11" s="86"/>
      <c r="C11" s="86"/>
    </row>
    <row r="12" spans="1:3" ht="30" customHeight="1" x14ac:dyDescent="0.45">
      <c r="A12" s="9" t="s">
        <v>2129</v>
      </c>
      <c r="B12" s="10"/>
      <c r="C12" s="10"/>
    </row>
    <row r="13" spans="1:3" ht="7.5" customHeight="1" x14ac:dyDescent="0.45">
      <c r="A13" s="11"/>
    </row>
    <row r="14" spans="1:3" ht="17.25" customHeight="1" x14ac:dyDescent="0.45">
      <c r="A14" s="7" t="s">
        <v>4</v>
      </c>
      <c r="B14" s="7" t="s">
        <v>2130</v>
      </c>
      <c r="C14" s="7"/>
    </row>
    <row r="15" spans="1:3" ht="17.25" customHeight="1" x14ac:dyDescent="0.45">
      <c r="A15" s="7" t="s">
        <v>5</v>
      </c>
      <c r="B15" s="7" t="s">
        <v>7</v>
      </c>
      <c r="C15" s="7"/>
    </row>
    <row r="16" spans="1:3" ht="17.25" customHeight="1" x14ac:dyDescent="0.45">
      <c r="A16" s="7" t="s">
        <v>6</v>
      </c>
      <c r="B16" s="7" t="s">
        <v>9</v>
      </c>
      <c r="C16" s="7"/>
    </row>
    <row r="17" spans="1:3" ht="17.25" customHeight="1" x14ac:dyDescent="0.45">
      <c r="A17" s="7" t="s">
        <v>8</v>
      </c>
      <c r="C17" s="7"/>
    </row>
    <row r="18" spans="1:3" ht="17.25" customHeight="1" x14ac:dyDescent="0.45">
      <c r="A18" s="7" t="s">
        <v>10</v>
      </c>
      <c r="B18" s="7"/>
      <c r="C18" s="7"/>
    </row>
    <row r="19" spans="1:3" ht="9.75" customHeight="1" thickBot="1" x14ac:dyDescent="0.5">
      <c r="A19" s="8"/>
      <c r="B19" s="8"/>
      <c r="C19" s="8"/>
    </row>
  </sheetData>
  <sheetProtection selectLockedCells="1" selectUnlockedCells="1"/>
  <mergeCells count="4">
    <mergeCell ref="A5:C5"/>
    <mergeCell ref="A7:C7"/>
    <mergeCell ref="A10:C10"/>
    <mergeCell ref="A11:C1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3"/>
  <sheetViews>
    <sheetView zoomScale="90" zoomScaleNormal="90" workbookViewId="0">
      <pane ySplit="4" topLeftCell="A5" activePane="bottomLeft" state="frozen"/>
      <selection pane="bottomLeft" activeCell="G547" sqref="G547"/>
    </sheetView>
  </sheetViews>
  <sheetFormatPr defaultColWidth="9.1796875" defaultRowHeight="10.5" x14ac:dyDescent="0.35"/>
  <cols>
    <col min="1" max="1" width="9.453125" style="5" customWidth="1"/>
    <col min="2" max="2" width="20.26953125" style="5" customWidth="1"/>
    <col min="3" max="3" width="30.81640625" style="5" customWidth="1"/>
    <col min="4" max="4" width="28.26953125" style="5" customWidth="1"/>
    <col min="5" max="5" width="10.1796875" style="5" customWidth="1"/>
    <col min="6" max="6" width="12.36328125" style="31" bestFit="1" customWidth="1"/>
    <col min="7" max="7" width="12.6328125" style="31" customWidth="1"/>
    <col min="8" max="8" width="14.54296875" style="5" customWidth="1"/>
    <col min="9" max="9" width="15.7265625" style="37" customWidth="1"/>
    <col min="10" max="10" width="13.26953125" style="5" customWidth="1"/>
    <col min="11" max="11" width="9.1796875" style="5"/>
    <col min="12" max="12" width="25.81640625" style="5" customWidth="1"/>
    <col min="13" max="13" width="15.26953125" style="70" customWidth="1"/>
    <col min="14" max="14" width="14.26953125" style="5" customWidth="1"/>
    <col min="15" max="15" width="10.54296875" style="5" customWidth="1"/>
    <col min="16" max="16" width="11.81640625" style="5" customWidth="1"/>
    <col min="17" max="17" width="11.7265625" style="5" customWidth="1"/>
    <col min="18" max="18" width="12.1796875" style="5" customWidth="1"/>
    <col min="19" max="16384" width="9.1796875" style="5"/>
  </cols>
  <sheetData>
    <row r="1" spans="1:18" ht="17.25" customHeight="1" x14ac:dyDescent="0.35"/>
    <row r="2" spans="1:18" ht="30" customHeight="1" x14ac:dyDescent="0.35">
      <c r="D2" s="88" t="s">
        <v>11</v>
      </c>
      <c r="E2" s="88"/>
      <c r="F2" s="88"/>
      <c r="G2" s="18">
        <f>SUBTOTAL(103,Sites[Site name])</f>
        <v>615</v>
      </c>
    </row>
    <row r="3" spans="1:18" ht="17.25" customHeight="1" thickBot="1" x14ac:dyDescent="0.6">
      <c r="A3" s="3"/>
      <c r="B3" s="4"/>
      <c r="C3" s="4"/>
      <c r="D3" s="4"/>
      <c r="E3" s="4"/>
      <c r="F3" s="32"/>
      <c r="G3" s="87"/>
      <c r="H3" s="87"/>
      <c r="I3" s="19"/>
      <c r="J3" s="4"/>
      <c r="K3" s="4"/>
      <c r="L3" s="4"/>
      <c r="M3" s="71"/>
      <c r="N3" s="4"/>
      <c r="O3" s="4"/>
      <c r="P3" s="4"/>
      <c r="Q3" s="4"/>
      <c r="R3" s="4"/>
    </row>
    <row r="4" spans="1:18" s="6" customFormat="1" ht="31.5" x14ac:dyDescent="0.3">
      <c r="A4" s="16" t="s">
        <v>12</v>
      </c>
      <c r="B4" s="13" t="s">
        <v>13</v>
      </c>
      <c r="C4" s="13" t="s">
        <v>14</v>
      </c>
      <c r="D4" s="13" t="s">
        <v>15</v>
      </c>
      <c r="E4" s="13" t="s">
        <v>16</v>
      </c>
      <c r="F4" s="13" t="s">
        <v>17</v>
      </c>
      <c r="G4" s="13" t="s">
        <v>18</v>
      </c>
      <c r="H4" s="13" t="s">
        <v>19</v>
      </c>
      <c r="I4" s="38" t="s">
        <v>20</v>
      </c>
      <c r="J4" s="14" t="s">
        <v>21</v>
      </c>
      <c r="K4" s="13" t="s">
        <v>22</v>
      </c>
      <c r="L4" s="13" t="s">
        <v>23</v>
      </c>
      <c r="M4" s="13" t="s">
        <v>24</v>
      </c>
      <c r="N4" s="13" t="s">
        <v>25</v>
      </c>
      <c r="O4" s="13" t="s">
        <v>26</v>
      </c>
      <c r="P4" s="13" t="s">
        <v>27</v>
      </c>
      <c r="Q4" s="13" t="s">
        <v>28</v>
      </c>
      <c r="R4" s="15" t="s">
        <v>29</v>
      </c>
    </row>
    <row r="5" spans="1:18" ht="10.5" customHeight="1" x14ac:dyDescent="0.35">
      <c r="A5" s="21" t="s">
        <v>377</v>
      </c>
      <c r="B5" s="44" t="s">
        <v>84</v>
      </c>
      <c r="C5" s="34" t="s">
        <v>663</v>
      </c>
      <c r="D5" s="21" t="s">
        <v>664</v>
      </c>
      <c r="E5" s="20" t="s">
        <v>1361</v>
      </c>
      <c r="F5" s="33">
        <v>1189</v>
      </c>
      <c r="G5" s="33">
        <v>0</v>
      </c>
      <c r="H5" s="66" t="s">
        <v>1761</v>
      </c>
      <c r="I5" s="61" t="s">
        <v>1763</v>
      </c>
      <c r="J5" s="63">
        <v>2016</v>
      </c>
      <c r="K5" s="43" t="s">
        <v>1768</v>
      </c>
      <c r="L5" s="51" t="s">
        <v>1924</v>
      </c>
      <c r="M5" s="72">
        <v>18615</v>
      </c>
      <c r="N5" s="28">
        <v>0</v>
      </c>
      <c r="O5" s="22">
        <v>0</v>
      </c>
      <c r="P5" s="22">
        <v>0</v>
      </c>
      <c r="Q5" s="22">
        <v>0</v>
      </c>
      <c r="R5" s="29">
        <v>18615</v>
      </c>
    </row>
    <row r="6" spans="1:18" ht="10.5" customHeight="1" x14ac:dyDescent="0.35">
      <c r="A6" s="21" t="s">
        <v>32</v>
      </c>
      <c r="B6" s="44" t="s">
        <v>36</v>
      </c>
      <c r="C6" s="45" t="s">
        <v>133</v>
      </c>
      <c r="D6" s="21" t="s">
        <v>134</v>
      </c>
      <c r="E6" s="20" t="s">
        <v>1292</v>
      </c>
      <c r="F6" s="33">
        <v>4000</v>
      </c>
      <c r="G6" s="33" t="s">
        <v>1760</v>
      </c>
      <c r="H6" s="66" t="s">
        <v>1762</v>
      </c>
      <c r="I6" s="61" t="s">
        <v>1763</v>
      </c>
      <c r="J6" s="63" t="s">
        <v>787</v>
      </c>
      <c r="K6" s="43" t="s">
        <v>1770</v>
      </c>
      <c r="L6" s="51" t="s">
        <v>1878</v>
      </c>
      <c r="M6" s="72">
        <v>29150</v>
      </c>
      <c r="N6" s="28">
        <v>22500</v>
      </c>
      <c r="O6" s="22">
        <v>0</v>
      </c>
      <c r="P6" s="22">
        <v>0</v>
      </c>
      <c r="Q6" s="22">
        <v>6650</v>
      </c>
      <c r="R6" s="29">
        <v>0</v>
      </c>
    </row>
    <row r="7" spans="1:18" ht="10.5" customHeight="1" x14ac:dyDescent="0.35">
      <c r="A7" s="21" t="s">
        <v>374</v>
      </c>
      <c r="B7" s="44" t="s">
        <v>375</v>
      </c>
      <c r="C7" s="34" t="s">
        <v>912</v>
      </c>
      <c r="D7" s="21" t="s">
        <v>913</v>
      </c>
      <c r="E7" s="20" t="s">
        <v>1557</v>
      </c>
      <c r="F7" s="33">
        <v>51</v>
      </c>
      <c r="G7" s="33">
        <v>0</v>
      </c>
      <c r="H7" s="66" t="s">
        <v>1761</v>
      </c>
      <c r="I7" s="61" t="s">
        <v>1763</v>
      </c>
      <c r="J7" s="63">
        <v>2017</v>
      </c>
      <c r="K7" s="43" t="s">
        <v>1770</v>
      </c>
      <c r="L7" s="51" t="s">
        <v>1864</v>
      </c>
      <c r="M7" s="72">
        <v>3000</v>
      </c>
      <c r="N7" s="28">
        <v>3000</v>
      </c>
      <c r="O7" s="22">
        <v>0</v>
      </c>
      <c r="P7" s="22">
        <v>0</v>
      </c>
      <c r="Q7" s="22">
        <v>0</v>
      </c>
      <c r="R7" s="29">
        <v>0</v>
      </c>
    </row>
    <row r="8" spans="1:18" ht="10.5" customHeight="1" x14ac:dyDescent="0.35">
      <c r="A8" s="21" t="s">
        <v>379</v>
      </c>
      <c r="B8" s="44" t="s">
        <v>388</v>
      </c>
      <c r="C8" s="34" t="s">
        <v>583</v>
      </c>
      <c r="D8" s="21" t="s">
        <v>584</v>
      </c>
      <c r="E8" s="20" t="s">
        <v>1294</v>
      </c>
      <c r="F8" s="33">
        <v>500</v>
      </c>
      <c r="G8" s="33">
        <v>0</v>
      </c>
      <c r="H8" s="66" t="s">
        <v>1761</v>
      </c>
      <c r="I8" s="61" t="s">
        <v>1763</v>
      </c>
      <c r="J8" s="63">
        <v>2016</v>
      </c>
      <c r="K8" s="43" t="s">
        <v>1770</v>
      </c>
      <c r="L8" s="51" t="s">
        <v>1785</v>
      </c>
      <c r="M8" s="72">
        <v>25000</v>
      </c>
      <c r="N8" s="28">
        <v>15000</v>
      </c>
      <c r="O8" s="22">
        <v>10000</v>
      </c>
      <c r="P8" s="22">
        <v>0</v>
      </c>
      <c r="Q8" s="22">
        <v>0</v>
      </c>
      <c r="R8" s="29">
        <v>0</v>
      </c>
    </row>
    <row r="9" spans="1:18" ht="10.5" customHeight="1" x14ac:dyDescent="0.35">
      <c r="A9" s="21" t="s">
        <v>32</v>
      </c>
      <c r="B9" s="44" t="s">
        <v>54</v>
      </c>
      <c r="C9" s="34" t="s">
        <v>259</v>
      </c>
      <c r="D9" s="21" t="s">
        <v>260</v>
      </c>
      <c r="E9" s="20" t="s">
        <v>1531</v>
      </c>
      <c r="F9" s="33">
        <v>644</v>
      </c>
      <c r="G9" s="33">
        <v>0</v>
      </c>
      <c r="H9" s="66" t="s">
        <v>1761</v>
      </c>
      <c r="I9" s="61" t="s">
        <v>1763</v>
      </c>
      <c r="J9" s="63">
        <v>2016</v>
      </c>
      <c r="K9" s="42" t="s">
        <v>1770</v>
      </c>
      <c r="L9" s="51" t="s">
        <v>2022</v>
      </c>
      <c r="M9" s="72">
        <v>29500</v>
      </c>
      <c r="N9" s="28">
        <v>0</v>
      </c>
      <c r="O9" s="22">
        <v>29500</v>
      </c>
      <c r="P9" s="22">
        <v>0</v>
      </c>
      <c r="Q9" s="22">
        <v>0</v>
      </c>
      <c r="R9" s="29">
        <v>0</v>
      </c>
    </row>
    <row r="10" spans="1:18" ht="10.5" customHeight="1" x14ac:dyDescent="0.35">
      <c r="A10" s="21" t="s">
        <v>511</v>
      </c>
      <c r="B10" s="44" t="s">
        <v>512</v>
      </c>
      <c r="C10" s="34" t="s">
        <v>1116</v>
      </c>
      <c r="D10" s="21" t="s">
        <v>1117</v>
      </c>
      <c r="E10" s="20" t="s">
        <v>1727</v>
      </c>
      <c r="F10" s="33">
        <v>123</v>
      </c>
      <c r="G10" s="33">
        <v>0</v>
      </c>
      <c r="H10" s="66" t="s">
        <v>1761</v>
      </c>
      <c r="I10" s="61" t="s">
        <v>1763</v>
      </c>
      <c r="J10" s="63">
        <v>2017</v>
      </c>
      <c r="K10" s="42" t="s">
        <v>1770</v>
      </c>
      <c r="L10" s="51" t="s">
        <v>1818</v>
      </c>
      <c r="M10" s="72">
        <v>5000</v>
      </c>
      <c r="N10" s="28">
        <v>3500</v>
      </c>
      <c r="O10" s="22">
        <v>1500</v>
      </c>
      <c r="P10" s="22">
        <v>0</v>
      </c>
      <c r="Q10" s="22">
        <v>0</v>
      </c>
      <c r="R10" s="29">
        <v>0</v>
      </c>
    </row>
    <row r="11" spans="1:18" ht="10.5" customHeight="1" x14ac:dyDescent="0.35">
      <c r="A11" s="21" t="s">
        <v>379</v>
      </c>
      <c r="B11" s="44" t="s">
        <v>405</v>
      </c>
      <c r="C11" s="34" t="s">
        <v>625</v>
      </c>
      <c r="D11" s="21" t="s">
        <v>626</v>
      </c>
      <c r="E11" s="20" t="s">
        <v>1328</v>
      </c>
      <c r="F11" s="33">
        <v>150</v>
      </c>
      <c r="G11" s="33">
        <v>0</v>
      </c>
      <c r="H11" s="66" t="s">
        <v>1761</v>
      </c>
      <c r="I11" s="61" t="s">
        <v>1763</v>
      </c>
      <c r="J11" s="63">
        <v>2014</v>
      </c>
      <c r="K11" s="43" t="s">
        <v>1770</v>
      </c>
      <c r="L11" s="51" t="s">
        <v>1809</v>
      </c>
      <c r="M11" s="72">
        <v>14600</v>
      </c>
      <c r="N11" s="28">
        <v>5475</v>
      </c>
      <c r="O11" s="22">
        <v>9125</v>
      </c>
      <c r="P11" s="22">
        <v>0</v>
      </c>
      <c r="Q11" s="28">
        <v>0</v>
      </c>
      <c r="R11" s="29">
        <v>0</v>
      </c>
    </row>
    <row r="12" spans="1:18" ht="10.5" customHeight="1" x14ac:dyDescent="0.35">
      <c r="A12" s="21" t="s">
        <v>379</v>
      </c>
      <c r="B12" s="44" t="s">
        <v>380</v>
      </c>
      <c r="C12" s="34" t="s">
        <v>699</v>
      </c>
      <c r="D12" s="21" t="s">
        <v>700</v>
      </c>
      <c r="E12" s="20" t="s">
        <v>1383</v>
      </c>
      <c r="F12" s="33">
        <v>500</v>
      </c>
      <c r="G12" s="33">
        <v>0</v>
      </c>
      <c r="H12" s="66" t="s">
        <v>1761</v>
      </c>
      <c r="I12" s="61" t="s">
        <v>1763</v>
      </c>
      <c r="J12" s="63">
        <v>2014</v>
      </c>
      <c r="K12" s="43" t="s">
        <v>1770</v>
      </c>
      <c r="L12" s="51" t="s">
        <v>1825</v>
      </c>
      <c r="M12" s="72">
        <v>21900</v>
      </c>
      <c r="N12" s="28">
        <v>14600</v>
      </c>
      <c r="O12" s="22">
        <v>7300</v>
      </c>
      <c r="P12" s="22">
        <v>0</v>
      </c>
      <c r="Q12" s="22">
        <v>0</v>
      </c>
      <c r="R12" s="29">
        <v>0</v>
      </c>
    </row>
    <row r="13" spans="1:18" ht="10.5" customHeight="1" x14ac:dyDescent="0.35">
      <c r="A13" s="21" t="s">
        <v>377</v>
      </c>
      <c r="B13" s="44" t="s">
        <v>398</v>
      </c>
      <c r="C13" s="34" t="s">
        <v>858</v>
      </c>
      <c r="D13" s="20" t="s">
        <v>859</v>
      </c>
      <c r="E13" s="20" t="s">
        <v>1512</v>
      </c>
      <c r="F13" s="33">
        <v>2400</v>
      </c>
      <c r="G13" s="33">
        <v>550</v>
      </c>
      <c r="H13" s="66" t="s">
        <v>1764</v>
      </c>
      <c r="I13" s="61" t="s">
        <v>1763</v>
      </c>
      <c r="J13" s="63">
        <v>2016</v>
      </c>
      <c r="K13" s="42" t="s">
        <v>1768</v>
      </c>
      <c r="L13" s="52" t="s">
        <v>2000</v>
      </c>
      <c r="M13" s="72">
        <v>82500</v>
      </c>
      <c r="N13" s="28">
        <v>0</v>
      </c>
      <c r="O13" s="22">
        <v>0</v>
      </c>
      <c r="P13" s="22">
        <v>50000</v>
      </c>
      <c r="Q13" s="22">
        <v>0</v>
      </c>
      <c r="R13" s="29">
        <v>32500</v>
      </c>
    </row>
    <row r="14" spans="1:18" ht="10.5" customHeight="1" x14ac:dyDescent="0.35">
      <c r="A14" s="21" t="s">
        <v>30</v>
      </c>
      <c r="B14" s="44" t="s">
        <v>72</v>
      </c>
      <c r="C14" s="34" t="s">
        <v>339</v>
      </c>
      <c r="D14" s="21" t="s">
        <v>340</v>
      </c>
      <c r="E14" s="20" t="s">
        <v>1736</v>
      </c>
      <c r="F14" s="33">
        <v>500</v>
      </c>
      <c r="G14" s="33">
        <v>0</v>
      </c>
      <c r="H14" s="66" t="s">
        <v>1761</v>
      </c>
      <c r="I14" s="61" t="s">
        <v>1763</v>
      </c>
      <c r="J14" s="63">
        <v>2016</v>
      </c>
      <c r="K14" s="43" t="s">
        <v>1768</v>
      </c>
      <c r="L14" s="51" t="s">
        <v>2117</v>
      </c>
      <c r="M14" s="72">
        <v>20000</v>
      </c>
      <c r="N14" s="28">
        <v>0</v>
      </c>
      <c r="O14" s="22">
        <v>0</v>
      </c>
      <c r="P14" s="22">
        <v>0</v>
      </c>
      <c r="Q14" s="22">
        <v>0</v>
      </c>
      <c r="R14" s="29">
        <v>20000</v>
      </c>
    </row>
    <row r="15" spans="1:18" ht="10.5" customHeight="1" x14ac:dyDescent="0.35">
      <c r="A15" s="21" t="s">
        <v>392</v>
      </c>
      <c r="B15" s="44" t="s">
        <v>395</v>
      </c>
      <c r="C15" s="34" t="s">
        <v>688</v>
      </c>
      <c r="D15" s="21" t="s">
        <v>689</v>
      </c>
      <c r="E15" s="20" t="s">
        <v>1376</v>
      </c>
      <c r="F15" s="33">
        <v>238</v>
      </c>
      <c r="G15" s="33">
        <v>0</v>
      </c>
      <c r="H15" s="66" t="s">
        <v>1761</v>
      </c>
      <c r="I15" s="61" t="s">
        <v>1763</v>
      </c>
      <c r="J15" s="63">
        <v>2016</v>
      </c>
      <c r="K15" s="43" t="s">
        <v>1770</v>
      </c>
      <c r="L15" s="51" t="s">
        <v>1932</v>
      </c>
      <c r="M15" s="72">
        <v>8000</v>
      </c>
      <c r="N15" s="28">
        <v>3000</v>
      </c>
      <c r="O15" s="22">
        <v>5000</v>
      </c>
      <c r="P15" s="22">
        <v>0</v>
      </c>
      <c r="Q15" s="22">
        <v>0</v>
      </c>
      <c r="R15" s="29">
        <v>0</v>
      </c>
    </row>
    <row r="16" spans="1:18" x14ac:dyDescent="0.35">
      <c r="A16" s="21" t="s">
        <v>374</v>
      </c>
      <c r="B16" s="44" t="s">
        <v>375</v>
      </c>
      <c r="C16" s="34" t="s">
        <v>376</v>
      </c>
      <c r="D16" s="21" t="s">
        <v>376</v>
      </c>
      <c r="E16" s="21" t="s">
        <v>1160</v>
      </c>
      <c r="F16" s="33">
        <v>451</v>
      </c>
      <c r="G16" s="33">
        <v>0</v>
      </c>
      <c r="H16" s="66" t="s">
        <v>1761</v>
      </c>
      <c r="I16" s="62" t="s">
        <v>1763</v>
      </c>
      <c r="J16" s="63">
        <v>2012</v>
      </c>
      <c r="K16" s="42" t="s">
        <v>1770</v>
      </c>
      <c r="L16" s="51" t="s">
        <v>1771</v>
      </c>
      <c r="M16" s="72">
        <v>40000</v>
      </c>
      <c r="N16" s="28">
        <v>28000</v>
      </c>
      <c r="O16" s="22">
        <v>12000</v>
      </c>
      <c r="P16" s="22">
        <v>0</v>
      </c>
      <c r="Q16" s="22">
        <v>0</v>
      </c>
      <c r="R16" s="29">
        <v>0</v>
      </c>
    </row>
    <row r="17" spans="1:18" ht="10.5" customHeight="1" x14ac:dyDescent="0.35">
      <c r="A17" s="21" t="s">
        <v>392</v>
      </c>
      <c r="B17" s="44" t="s">
        <v>607</v>
      </c>
      <c r="C17" s="34" t="s">
        <v>1060</v>
      </c>
      <c r="D17" s="21" t="s">
        <v>1061</v>
      </c>
      <c r="E17" s="20" t="s">
        <v>1684</v>
      </c>
      <c r="F17" s="33">
        <v>350</v>
      </c>
      <c r="G17" s="33">
        <v>425</v>
      </c>
      <c r="H17" s="66" t="s">
        <v>1764</v>
      </c>
      <c r="I17" s="61" t="s">
        <v>1763</v>
      </c>
      <c r="J17" s="63">
        <v>2020</v>
      </c>
      <c r="K17" s="43" t="s">
        <v>1768</v>
      </c>
      <c r="L17" s="51" t="s">
        <v>2101</v>
      </c>
      <c r="M17" s="72">
        <v>81012</v>
      </c>
      <c r="N17" s="28">
        <v>0</v>
      </c>
      <c r="O17" s="22">
        <v>32500</v>
      </c>
      <c r="P17" s="22">
        <v>34300</v>
      </c>
      <c r="Q17" s="22">
        <v>14200</v>
      </c>
      <c r="R17" s="29">
        <v>12</v>
      </c>
    </row>
    <row r="18" spans="1:18" ht="10.5" customHeight="1" x14ac:dyDescent="0.35">
      <c r="A18" s="21" t="s">
        <v>30</v>
      </c>
      <c r="B18" s="44" t="s">
        <v>72</v>
      </c>
      <c r="C18" s="34" t="s">
        <v>191</v>
      </c>
      <c r="D18" s="21" t="s">
        <v>192</v>
      </c>
      <c r="E18" s="20" t="s">
        <v>1397</v>
      </c>
      <c r="F18" s="33">
        <v>1140</v>
      </c>
      <c r="G18" s="33">
        <v>0</v>
      </c>
      <c r="H18" s="66" t="s">
        <v>1761</v>
      </c>
      <c r="I18" s="61" t="s">
        <v>1763</v>
      </c>
      <c r="J18" s="63">
        <v>2013</v>
      </c>
      <c r="K18" s="43" t="s">
        <v>1768</v>
      </c>
      <c r="L18" s="51" t="s">
        <v>1944</v>
      </c>
      <c r="M18" s="72">
        <v>86000</v>
      </c>
      <c r="N18" s="28">
        <v>34500</v>
      </c>
      <c r="O18" s="22">
        <v>0</v>
      </c>
      <c r="P18" s="22">
        <v>51500</v>
      </c>
      <c r="Q18" s="22">
        <v>0</v>
      </c>
      <c r="R18" s="29">
        <v>0</v>
      </c>
    </row>
    <row r="19" spans="1:18" ht="10.5" customHeight="1" x14ac:dyDescent="0.35">
      <c r="A19" s="21" t="s">
        <v>416</v>
      </c>
      <c r="B19" s="44" t="s">
        <v>417</v>
      </c>
      <c r="C19" s="34" t="s">
        <v>163</v>
      </c>
      <c r="D19" s="21" t="s">
        <v>656</v>
      </c>
      <c r="E19" s="20" t="s">
        <v>1351</v>
      </c>
      <c r="F19" s="33">
        <v>499</v>
      </c>
      <c r="G19" s="33">
        <v>1000</v>
      </c>
      <c r="H19" s="66" t="s">
        <v>1764</v>
      </c>
      <c r="I19" s="61" t="s">
        <v>1763</v>
      </c>
      <c r="J19" s="63" t="s">
        <v>787</v>
      </c>
      <c r="K19" s="43" t="s">
        <v>1768</v>
      </c>
      <c r="L19" s="51" t="s">
        <v>1916</v>
      </c>
      <c r="M19" s="72">
        <v>95000</v>
      </c>
      <c r="N19" s="28">
        <v>5000</v>
      </c>
      <c r="O19" s="22">
        <v>0</v>
      </c>
      <c r="P19" s="22">
        <v>45000</v>
      </c>
      <c r="Q19" s="22">
        <v>5000</v>
      </c>
      <c r="R19" s="29">
        <v>0</v>
      </c>
    </row>
    <row r="20" spans="1:18" ht="10.5" customHeight="1" x14ac:dyDescent="0.35">
      <c r="A20" s="21" t="s">
        <v>32</v>
      </c>
      <c r="B20" s="44" t="s">
        <v>36</v>
      </c>
      <c r="C20" s="34" t="s">
        <v>163</v>
      </c>
      <c r="D20" s="21" t="s">
        <v>263</v>
      </c>
      <c r="E20" s="20" t="s">
        <v>1544</v>
      </c>
      <c r="F20" s="33">
        <v>1500</v>
      </c>
      <c r="G20" s="33">
        <v>800</v>
      </c>
      <c r="H20" s="66" t="s">
        <v>1764</v>
      </c>
      <c r="I20" s="61" t="s">
        <v>1763</v>
      </c>
      <c r="J20" s="63">
        <v>2018</v>
      </c>
      <c r="K20" s="43" t="s">
        <v>1770</v>
      </c>
      <c r="L20" s="51" t="s">
        <v>2031</v>
      </c>
      <c r="M20" s="72">
        <v>90000</v>
      </c>
      <c r="N20" s="28">
        <v>40000</v>
      </c>
      <c r="O20" s="22">
        <v>10000</v>
      </c>
      <c r="P20" s="22">
        <v>0</v>
      </c>
      <c r="Q20" s="22">
        <v>20000</v>
      </c>
      <c r="R20" s="29">
        <v>20000</v>
      </c>
    </row>
    <row r="21" spans="1:18" ht="10.5" customHeight="1" x14ac:dyDescent="0.35">
      <c r="A21" s="21" t="s">
        <v>30</v>
      </c>
      <c r="B21" s="44" t="s">
        <v>31</v>
      </c>
      <c r="C21" s="34" t="s">
        <v>226</v>
      </c>
      <c r="D21" s="21" t="s">
        <v>227</v>
      </c>
      <c r="E21" s="20" t="s">
        <v>1448</v>
      </c>
      <c r="F21" s="33">
        <v>178.8</v>
      </c>
      <c r="G21" s="33">
        <v>0</v>
      </c>
      <c r="H21" s="66" t="s">
        <v>1761</v>
      </c>
      <c r="I21" s="61" t="s">
        <v>1763</v>
      </c>
      <c r="J21" s="63">
        <v>2015</v>
      </c>
      <c r="K21" s="43" t="s">
        <v>1770</v>
      </c>
      <c r="L21" s="51" t="s">
        <v>1973</v>
      </c>
      <c r="M21" s="72">
        <v>5500</v>
      </c>
      <c r="N21" s="28">
        <v>1000</v>
      </c>
      <c r="O21" s="22">
        <v>4500</v>
      </c>
      <c r="P21" s="22">
        <v>0</v>
      </c>
      <c r="Q21" s="22">
        <v>0</v>
      </c>
      <c r="R21" s="29">
        <v>0</v>
      </c>
    </row>
    <row r="22" spans="1:18" ht="10.5" customHeight="1" x14ac:dyDescent="0.35">
      <c r="A22" s="21" t="s">
        <v>30</v>
      </c>
      <c r="B22" s="44" t="s">
        <v>102</v>
      </c>
      <c r="C22" s="34" t="s">
        <v>309</v>
      </c>
      <c r="D22" s="21" t="s">
        <v>310</v>
      </c>
      <c r="E22" s="20" t="s">
        <v>1666</v>
      </c>
      <c r="F22" s="33">
        <v>950</v>
      </c>
      <c r="G22" s="33">
        <v>0</v>
      </c>
      <c r="H22" s="66" t="s">
        <v>1761</v>
      </c>
      <c r="I22" s="61" t="s">
        <v>1763</v>
      </c>
      <c r="J22" s="63">
        <v>2015</v>
      </c>
      <c r="K22" s="43" t="s">
        <v>1770</v>
      </c>
      <c r="L22" s="51" t="s">
        <v>2093</v>
      </c>
      <c r="M22" s="72">
        <v>19000</v>
      </c>
      <c r="N22" s="28">
        <v>0</v>
      </c>
      <c r="O22" s="22">
        <v>19000</v>
      </c>
      <c r="P22" s="22">
        <v>0</v>
      </c>
      <c r="Q22" s="22">
        <v>0</v>
      </c>
      <c r="R22" s="29">
        <v>0</v>
      </c>
    </row>
    <row r="23" spans="1:18" ht="10.5" customHeight="1" x14ac:dyDescent="0.35">
      <c r="A23" s="21" t="s">
        <v>32</v>
      </c>
      <c r="B23" s="44" t="s">
        <v>33</v>
      </c>
      <c r="C23" s="34" t="s">
        <v>34</v>
      </c>
      <c r="D23" s="21" t="s">
        <v>34</v>
      </c>
      <c r="E23" s="21" t="s">
        <v>1161</v>
      </c>
      <c r="F23" s="33">
        <v>100</v>
      </c>
      <c r="G23" s="33">
        <v>33</v>
      </c>
      <c r="H23" s="66" t="s">
        <v>1764</v>
      </c>
      <c r="I23" s="62" t="s">
        <v>1763</v>
      </c>
      <c r="J23" s="63">
        <v>2014</v>
      </c>
      <c r="K23" s="42" t="s">
        <v>1768</v>
      </c>
      <c r="L23" s="51" t="s">
        <v>1772</v>
      </c>
      <c r="M23" s="72">
        <v>25000</v>
      </c>
      <c r="N23" s="28">
        <v>0</v>
      </c>
      <c r="O23" s="22">
        <v>0</v>
      </c>
      <c r="P23" s="22">
        <v>20000</v>
      </c>
      <c r="Q23" s="22">
        <v>0</v>
      </c>
      <c r="R23" s="29">
        <v>5000</v>
      </c>
    </row>
    <row r="24" spans="1:18" ht="10.5" customHeight="1" x14ac:dyDescent="0.35">
      <c r="A24" s="21" t="s">
        <v>379</v>
      </c>
      <c r="B24" s="44" t="s">
        <v>380</v>
      </c>
      <c r="C24" s="34" t="s">
        <v>550</v>
      </c>
      <c r="D24" s="21" t="s">
        <v>551</v>
      </c>
      <c r="E24" s="20" t="s">
        <v>1264</v>
      </c>
      <c r="F24" s="33">
        <v>200</v>
      </c>
      <c r="G24" s="33">
        <v>0</v>
      </c>
      <c r="H24" s="66" t="s">
        <v>1761</v>
      </c>
      <c r="I24" s="61" t="s">
        <v>1763</v>
      </c>
      <c r="J24" s="63">
        <v>2019</v>
      </c>
      <c r="K24" s="42" t="s">
        <v>1770</v>
      </c>
      <c r="L24" s="51" t="s">
        <v>1775</v>
      </c>
      <c r="M24" s="72">
        <v>4000</v>
      </c>
      <c r="N24" s="28">
        <v>4000</v>
      </c>
      <c r="O24" s="22">
        <v>0</v>
      </c>
      <c r="P24" s="22">
        <v>0</v>
      </c>
      <c r="Q24" s="22">
        <v>0</v>
      </c>
      <c r="R24" s="29">
        <v>0</v>
      </c>
    </row>
    <row r="25" spans="1:18" ht="10.5" customHeight="1" x14ac:dyDescent="0.35">
      <c r="A25" s="21" t="s">
        <v>30</v>
      </c>
      <c r="B25" s="44" t="s">
        <v>31</v>
      </c>
      <c r="C25" s="34" t="s">
        <v>157</v>
      </c>
      <c r="D25" s="54" t="s">
        <v>158</v>
      </c>
      <c r="E25" s="20" t="s">
        <v>1337</v>
      </c>
      <c r="F25" s="33">
        <v>1160</v>
      </c>
      <c r="G25" s="33">
        <v>0</v>
      </c>
      <c r="H25" s="66" t="s">
        <v>1761</v>
      </c>
      <c r="I25" s="61" t="s">
        <v>1763</v>
      </c>
      <c r="J25" s="63">
        <v>2013</v>
      </c>
      <c r="K25" s="43" t="s">
        <v>1770</v>
      </c>
      <c r="L25" s="51" t="s">
        <v>1906</v>
      </c>
      <c r="M25" s="72">
        <v>26325</v>
      </c>
      <c r="N25" s="28">
        <v>10000</v>
      </c>
      <c r="O25" s="22">
        <v>10000</v>
      </c>
      <c r="P25" s="22">
        <v>0</v>
      </c>
      <c r="Q25" s="22">
        <v>6325</v>
      </c>
      <c r="R25" s="29">
        <v>0</v>
      </c>
    </row>
    <row r="26" spans="1:18" x14ac:dyDescent="0.35">
      <c r="A26" s="21" t="s">
        <v>372</v>
      </c>
      <c r="B26" s="44" t="s">
        <v>373</v>
      </c>
      <c r="C26" s="34" t="s">
        <v>661</v>
      </c>
      <c r="D26" s="21" t="s">
        <v>662</v>
      </c>
      <c r="E26" s="20" t="s">
        <v>1359</v>
      </c>
      <c r="F26" s="33">
        <v>466</v>
      </c>
      <c r="G26" s="33">
        <v>0</v>
      </c>
      <c r="H26" s="66" t="s">
        <v>1761</v>
      </c>
      <c r="I26" s="61" t="s">
        <v>1763</v>
      </c>
      <c r="J26" s="63">
        <v>2014</v>
      </c>
      <c r="K26" s="43" t="s">
        <v>1768</v>
      </c>
      <c r="L26" s="51" t="s">
        <v>1921</v>
      </c>
      <c r="M26" s="72">
        <v>25000</v>
      </c>
      <c r="N26" s="28">
        <v>0</v>
      </c>
      <c r="O26" s="22">
        <v>0</v>
      </c>
      <c r="P26" s="22">
        <v>0</v>
      </c>
      <c r="Q26" s="22">
        <v>0</v>
      </c>
      <c r="R26" s="29">
        <v>25000</v>
      </c>
    </row>
    <row r="27" spans="1:18" ht="10.5" customHeight="1" x14ac:dyDescent="0.35">
      <c r="A27" s="21" t="s">
        <v>379</v>
      </c>
      <c r="B27" s="46" t="s">
        <v>380</v>
      </c>
      <c r="C27" s="47" t="s">
        <v>381</v>
      </c>
      <c r="D27" s="21" t="s">
        <v>382</v>
      </c>
      <c r="E27" s="21" t="s">
        <v>1162</v>
      </c>
      <c r="F27" s="33">
        <v>230</v>
      </c>
      <c r="G27" s="33">
        <v>0</v>
      </c>
      <c r="H27" s="66" t="s">
        <v>1761</v>
      </c>
      <c r="I27" s="62" t="s">
        <v>1763</v>
      </c>
      <c r="J27" s="63">
        <v>2008</v>
      </c>
      <c r="K27" s="42" t="s">
        <v>1770</v>
      </c>
      <c r="L27" s="51" t="s">
        <v>1773</v>
      </c>
      <c r="M27" s="72">
        <v>5000</v>
      </c>
      <c r="N27" s="28">
        <v>5000</v>
      </c>
      <c r="O27" s="22">
        <v>0</v>
      </c>
      <c r="P27" s="22">
        <v>0</v>
      </c>
      <c r="Q27" s="22">
        <v>0</v>
      </c>
      <c r="R27" s="29">
        <v>0</v>
      </c>
    </row>
    <row r="28" spans="1:18" ht="10.5" customHeight="1" x14ac:dyDescent="0.35">
      <c r="A28" s="21" t="s">
        <v>32</v>
      </c>
      <c r="B28" s="44" t="s">
        <v>33</v>
      </c>
      <c r="C28" s="34" t="s">
        <v>314</v>
      </c>
      <c r="D28" s="21" t="s">
        <v>315</v>
      </c>
      <c r="E28" s="20" t="s">
        <v>1671</v>
      </c>
      <c r="F28" s="33">
        <v>3526.03</v>
      </c>
      <c r="G28" s="33">
        <v>0</v>
      </c>
      <c r="H28" s="66" t="s">
        <v>1761</v>
      </c>
      <c r="I28" s="61" t="s">
        <v>1763</v>
      </c>
      <c r="J28" s="63">
        <v>2012</v>
      </c>
      <c r="K28" s="43" t="s">
        <v>1770</v>
      </c>
      <c r="L28" s="51" t="s">
        <v>2096</v>
      </c>
      <c r="M28" s="72">
        <v>71640</v>
      </c>
      <c r="N28" s="28">
        <v>7000</v>
      </c>
      <c r="O28" s="22">
        <v>40000</v>
      </c>
      <c r="P28" s="22">
        <v>0</v>
      </c>
      <c r="Q28" s="22">
        <v>21000</v>
      </c>
      <c r="R28" s="29">
        <v>3640</v>
      </c>
    </row>
    <row r="29" spans="1:18" ht="10.5" customHeight="1" x14ac:dyDescent="0.35">
      <c r="A29" s="21" t="s">
        <v>374</v>
      </c>
      <c r="B29" s="44" t="s">
        <v>375</v>
      </c>
      <c r="C29" s="45" t="s">
        <v>851</v>
      </c>
      <c r="D29" s="21" t="s">
        <v>852</v>
      </c>
      <c r="E29" s="20" t="s">
        <v>1508</v>
      </c>
      <c r="F29" s="33">
        <v>449</v>
      </c>
      <c r="G29" s="33">
        <v>0</v>
      </c>
      <c r="H29" s="66" t="s">
        <v>1761</v>
      </c>
      <c r="I29" s="61" t="s">
        <v>1763</v>
      </c>
      <c r="J29" s="63">
        <v>2014</v>
      </c>
      <c r="K29" s="43" t="s">
        <v>1768</v>
      </c>
      <c r="L29" s="51" t="s">
        <v>2006</v>
      </c>
      <c r="M29" s="72">
        <v>28900</v>
      </c>
      <c r="N29" s="28">
        <v>4000</v>
      </c>
      <c r="O29" s="22">
        <v>2000</v>
      </c>
      <c r="P29" s="22">
        <v>6900</v>
      </c>
      <c r="Q29" s="22">
        <v>2000</v>
      </c>
      <c r="R29" s="29">
        <v>14000</v>
      </c>
    </row>
    <row r="30" spans="1:18" ht="10.5" customHeight="1" x14ac:dyDescent="0.35">
      <c r="A30" s="21" t="s">
        <v>44</v>
      </c>
      <c r="B30" s="44" t="s">
        <v>50</v>
      </c>
      <c r="C30" s="34" t="s">
        <v>64</v>
      </c>
      <c r="D30" s="21" t="s">
        <v>65</v>
      </c>
      <c r="E30" s="20" t="s">
        <v>1203</v>
      </c>
      <c r="F30" s="33">
        <v>2078</v>
      </c>
      <c r="G30" s="33">
        <v>0</v>
      </c>
      <c r="H30" s="66" t="s">
        <v>1761</v>
      </c>
      <c r="I30" s="61" t="s">
        <v>1763</v>
      </c>
      <c r="J30" s="63">
        <v>2012</v>
      </c>
      <c r="K30" s="42" t="s">
        <v>1768</v>
      </c>
      <c r="L30" s="50" t="s">
        <v>1814</v>
      </c>
      <c r="M30" s="72">
        <v>45000</v>
      </c>
      <c r="N30" s="28">
        <v>0</v>
      </c>
      <c r="O30" s="22">
        <v>15000</v>
      </c>
      <c r="P30" s="22">
        <v>30000</v>
      </c>
      <c r="Q30" s="22">
        <v>0</v>
      </c>
      <c r="R30" s="29">
        <v>0</v>
      </c>
    </row>
    <row r="31" spans="1:18" x14ac:dyDescent="0.35">
      <c r="A31" s="21" t="s">
        <v>374</v>
      </c>
      <c r="B31" s="44" t="s">
        <v>464</v>
      </c>
      <c r="C31" s="45" t="s">
        <v>465</v>
      </c>
      <c r="D31" s="21" t="s">
        <v>466</v>
      </c>
      <c r="E31" s="20" t="s">
        <v>1202</v>
      </c>
      <c r="F31" s="33">
        <v>249</v>
      </c>
      <c r="G31" s="33">
        <v>0</v>
      </c>
      <c r="H31" s="66" t="s">
        <v>1761</v>
      </c>
      <c r="I31" s="61" t="s">
        <v>1763</v>
      </c>
      <c r="J31" s="63">
        <v>2015</v>
      </c>
      <c r="K31" s="42" t="s">
        <v>1770</v>
      </c>
      <c r="L31" s="51" t="s">
        <v>1813</v>
      </c>
      <c r="M31" s="72">
        <v>8000</v>
      </c>
      <c r="N31" s="28">
        <v>1500</v>
      </c>
      <c r="O31" s="22">
        <v>6500</v>
      </c>
      <c r="P31" s="22">
        <v>0</v>
      </c>
      <c r="Q31" s="22">
        <v>0</v>
      </c>
      <c r="R31" s="29">
        <v>0</v>
      </c>
    </row>
    <row r="32" spans="1:18" ht="10.5" customHeight="1" x14ac:dyDescent="0.35">
      <c r="A32" s="21" t="s">
        <v>392</v>
      </c>
      <c r="B32" s="44" t="s">
        <v>395</v>
      </c>
      <c r="C32" s="34" t="s">
        <v>449</v>
      </c>
      <c r="D32" s="21" t="s">
        <v>690</v>
      </c>
      <c r="E32" s="20" t="s">
        <v>1377</v>
      </c>
      <c r="F32" s="33">
        <v>98</v>
      </c>
      <c r="G32" s="33">
        <v>0</v>
      </c>
      <c r="H32" s="66" t="s">
        <v>1761</v>
      </c>
      <c r="I32" s="61" t="s">
        <v>1763</v>
      </c>
      <c r="J32" s="63">
        <v>2016</v>
      </c>
      <c r="K32" s="43" t="s">
        <v>1770</v>
      </c>
      <c r="L32" s="51" t="s">
        <v>1910</v>
      </c>
      <c r="M32" s="72">
        <v>7000</v>
      </c>
      <c r="N32" s="28">
        <v>5000</v>
      </c>
      <c r="O32" s="22">
        <v>2000</v>
      </c>
      <c r="P32" s="22">
        <v>0</v>
      </c>
      <c r="Q32" s="22">
        <v>0</v>
      </c>
      <c r="R32" s="29">
        <v>0</v>
      </c>
    </row>
    <row r="33" spans="1:18" ht="10.5" customHeight="1" x14ac:dyDescent="0.35">
      <c r="A33" s="21" t="s">
        <v>392</v>
      </c>
      <c r="B33" s="44" t="s">
        <v>393</v>
      </c>
      <c r="C33" s="34" t="s">
        <v>449</v>
      </c>
      <c r="D33" s="21" t="s">
        <v>1122</v>
      </c>
      <c r="E33" s="20" t="s">
        <v>1732</v>
      </c>
      <c r="F33" s="33">
        <v>125</v>
      </c>
      <c r="G33" s="33">
        <v>0</v>
      </c>
      <c r="H33" s="66" t="s">
        <v>1761</v>
      </c>
      <c r="I33" s="61" t="s">
        <v>1763</v>
      </c>
      <c r="J33" s="63">
        <v>2021</v>
      </c>
      <c r="K33" s="42" t="s">
        <v>1770</v>
      </c>
      <c r="L33" s="51" t="s">
        <v>1910</v>
      </c>
      <c r="M33" s="73">
        <v>5000</v>
      </c>
      <c r="N33" s="28">
        <v>4000</v>
      </c>
      <c r="O33" s="22">
        <v>1000</v>
      </c>
      <c r="P33" s="22">
        <v>0</v>
      </c>
      <c r="Q33" s="22">
        <v>0</v>
      </c>
      <c r="R33" s="29">
        <v>0</v>
      </c>
    </row>
    <row r="34" spans="1:18" ht="10.5" customHeight="1" x14ac:dyDescent="0.35">
      <c r="A34" s="21" t="s">
        <v>392</v>
      </c>
      <c r="B34" s="64" t="s">
        <v>393</v>
      </c>
      <c r="C34" s="34" t="s">
        <v>449</v>
      </c>
      <c r="D34" s="21" t="s">
        <v>1148</v>
      </c>
      <c r="E34" s="24" t="s">
        <v>1751</v>
      </c>
      <c r="F34" s="33">
        <v>179.2</v>
      </c>
      <c r="G34" s="33">
        <v>0</v>
      </c>
      <c r="H34" s="66" t="s">
        <v>1761</v>
      </c>
      <c r="I34" s="62" t="s">
        <v>1763</v>
      </c>
      <c r="J34" s="63">
        <v>2015</v>
      </c>
      <c r="K34" s="43" t="s">
        <v>1770</v>
      </c>
      <c r="L34" s="51" t="s">
        <v>2122</v>
      </c>
      <c r="M34" s="72">
        <v>5228</v>
      </c>
      <c r="N34" s="28">
        <v>1000</v>
      </c>
      <c r="O34" s="22">
        <v>4228</v>
      </c>
      <c r="P34" s="22">
        <v>0</v>
      </c>
      <c r="Q34" s="22">
        <v>0</v>
      </c>
      <c r="R34" s="29">
        <v>0</v>
      </c>
    </row>
    <row r="35" spans="1:18" ht="10.5" customHeight="1" x14ac:dyDescent="0.35">
      <c r="A35" s="21" t="s">
        <v>30</v>
      </c>
      <c r="B35" s="44" t="s">
        <v>31</v>
      </c>
      <c r="C35" s="34" t="s">
        <v>297</v>
      </c>
      <c r="D35" s="21" t="s">
        <v>298</v>
      </c>
      <c r="E35" s="20" t="s">
        <v>1648</v>
      </c>
      <c r="F35" s="33">
        <v>1000</v>
      </c>
      <c r="G35" s="33">
        <v>0</v>
      </c>
      <c r="H35" s="66" t="s">
        <v>1761</v>
      </c>
      <c r="I35" s="61" t="s">
        <v>1763</v>
      </c>
      <c r="J35" s="63" t="s">
        <v>787</v>
      </c>
      <c r="K35" s="42" t="s">
        <v>1768</v>
      </c>
      <c r="L35" s="51" t="s">
        <v>1801</v>
      </c>
      <c r="M35" s="72">
        <v>20000</v>
      </c>
      <c r="N35" s="28">
        <v>0</v>
      </c>
      <c r="O35" s="22">
        <v>8000</v>
      </c>
      <c r="P35" s="22">
        <v>12000</v>
      </c>
      <c r="Q35" s="22">
        <v>0</v>
      </c>
      <c r="R35" s="29">
        <v>0</v>
      </c>
    </row>
    <row r="36" spans="1:18" ht="10.5" customHeight="1" x14ac:dyDescent="0.35">
      <c r="A36" s="21" t="s">
        <v>416</v>
      </c>
      <c r="B36" s="44" t="s">
        <v>455</v>
      </c>
      <c r="C36" s="34" t="s">
        <v>1039</v>
      </c>
      <c r="D36" s="21" t="s">
        <v>1040</v>
      </c>
      <c r="E36" s="20" t="s">
        <v>1664</v>
      </c>
      <c r="F36" s="33">
        <v>485.4</v>
      </c>
      <c r="G36" s="33">
        <v>0</v>
      </c>
      <c r="H36" s="66" t="s">
        <v>1761</v>
      </c>
      <c r="I36" s="61" t="s">
        <v>1763</v>
      </c>
      <c r="J36" s="63">
        <v>2016</v>
      </c>
      <c r="K36" s="43" t="s">
        <v>1770</v>
      </c>
      <c r="L36" s="51" t="s">
        <v>1785</v>
      </c>
      <c r="M36" s="72">
        <v>22000</v>
      </c>
      <c r="N36" s="28">
        <v>10000</v>
      </c>
      <c r="O36" s="22">
        <v>12000</v>
      </c>
      <c r="P36" s="22">
        <v>0</v>
      </c>
      <c r="Q36" s="22">
        <v>0</v>
      </c>
      <c r="R36" s="29">
        <v>0</v>
      </c>
    </row>
    <row r="37" spans="1:18" ht="10.5" customHeight="1" x14ac:dyDescent="0.35">
      <c r="A37" s="21" t="s">
        <v>416</v>
      </c>
      <c r="B37" s="64" t="s">
        <v>417</v>
      </c>
      <c r="C37" s="34" t="s">
        <v>1149</v>
      </c>
      <c r="D37" s="21" t="s">
        <v>1150</v>
      </c>
      <c r="E37" s="24" t="s">
        <v>1754</v>
      </c>
      <c r="F37" s="33">
        <v>124</v>
      </c>
      <c r="G37" s="33" t="s">
        <v>1760</v>
      </c>
      <c r="H37" s="66" t="s">
        <v>1761</v>
      </c>
      <c r="I37" s="62" t="s">
        <v>1763</v>
      </c>
      <c r="J37" s="63" t="s">
        <v>787</v>
      </c>
      <c r="K37" s="43" t="s">
        <v>1770</v>
      </c>
      <c r="L37" s="51" t="s">
        <v>1805</v>
      </c>
      <c r="M37" s="72">
        <v>3500</v>
      </c>
      <c r="N37" s="28">
        <v>3500</v>
      </c>
      <c r="O37" s="22">
        <v>0</v>
      </c>
      <c r="P37" s="22">
        <v>0</v>
      </c>
      <c r="Q37" s="22">
        <v>0</v>
      </c>
      <c r="R37" s="29">
        <v>0</v>
      </c>
    </row>
    <row r="38" spans="1:18" ht="10.5" customHeight="1" x14ac:dyDescent="0.35">
      <c r="A38" s="21" t="s">
        <v>32</v>
      </c>
      <c r="B38" s="44" t="s">
        <v>36</v>
      </c>
      <c r="C38" s="34" t="s">
        <v>37</v>
      </c>
      <c r="D38" s="21" t="s">
        <v>37</v>
      </c>
      <c r="E38" s="21" t="s">
        <v>1165</v>
      </c>
      <c r="F38" s="33">
        <v>1300</v>
      </c>
      <c r="G38" s="33">
        <v>0</v>
      </c>
      <c r="H38" s="66" t="s">
        <v>1761</v>
      </c>
      <c r="I38" s="62" t="s">
        <v>1763</v>
      </c>
      <c r="J38" s="63" t="s">
        <v>787</v>
      </c>
      <c r="K38" s="42" t="s">
        <v>1770</v>
      </c>
      <c r="L38" s="51" t="s">
        <v>1778</v>
      </c>
      <c r="M38" s="72">
        <v>36500</v>
      </c>
      <c r="N38" s="28">
        <v>0</v>
      </c>
      <c r="O38" s="22">
        <v>0</v>
      </c>
      <c r="P38" s="22">
        <v>0</v>
      </c>
      <c r="Q38" s="22">
        <v>36500</v>
      </c>
      <c r="R38" s="29">
        <v>0</v>
      </c>
    </row>
    <row r="39" spans="1:18" ht="10.5" customHeight="1" x14ac:dyDescent="0.35">
      <c r="A39" s="21" t="s">
        <v>379</v>
      </c>
      <c r="B39" s="44" t="s">
        <v>405</v>
      </c>
      <c r="C39" s="34" t="s">
        <v>927</v>
      </c>
      <c r="D39" s="21" t="s">
        <v>928</v>
      </c>
      <c r="E39" s="20" t="s">
        <v>1572</v>
      </c>
      <c r="F39" s="33">
        <v>500</v>
      </c>
      <c r="G39" s="33">
        <v>0</v>
      </c>
      <c r="H39" s="66" t="s">
        <v>1761</v>
      </c>
      <c r="I39" s="61" t="s">
        <v>1763</v>
      </c>
      <c r="J39" s="63">
        <v>2017</v>
      </c>
      <c r="K39" s="43" t="s">
        <v>1768</v>
      </c>
      <c r="L39" s="51" t="s">
        <v>2044</v>
      </c>
      <c r="M39" s="72">
        <v>8700</v>
      </c>
      <c r="N39" s="28">
        <v>1500</v>
      </c>
      <c r="O39" s="22">
        <v>1200</v>
      </c>
      <c r="P39" s="22">
        <v>0</v>
      </c>
      <c r="Q39" s="22">
        <v>0</v>
      </c>
      <c r="R39" s="29">
        <v>6000</v>
      </c>
    </row>
    <row r="40" spans="1:18" ht="10.5" customHeight="1" x14ac:dyDescent="0.35">
      <c r="A40" s="21" t="s">
        <v>377</v>
      </c>
      <c r="B40" s="44" t="s">
        <v>398</v>
      </c>
      <c r="C40" s="34" t="s">
        <v>41</v>
      </c>
      <c r="D40" s="20" t="s">
        <v>399</v>
      </c>
      <c r="E40" s="20" t="s">
        <v>1168</v>
      </c>
      <c r="F40" s="33">
        <v>1100</v>
      </c>
      <c r="G40" s="33">
        <v>0</v>
      </c>
      <c r="H40" s="66" t="s">
        <v>1761</v>
      </c>
      <c r="I40" s="62" t="s">
        <v>1763</v>
      </c>
      <c r="J40" s="63">
        <v>2016</v>
      </c>
      <c r="K40" s="42" t="s">
        <v>1768</v>
      </c>
      <c r="L40" s="50" t="s">
        <v>1782</v>
      </c>
      <c r="M40" s="72">
        <v>40000</v>
      </c>
      <c r="N40" s="28">
        <v>0</v>
      </c>
      <c r="O40" s="22">
        <v>0</v>
      </c>
      <c r="P40" s="22">
        <v>24000</v>
      </c>
      <c r="Q40" s="22">
        <v>0</v>
      </c>
      <c r="R40" s="29">
        <v>16000</v>
      </c>
    </row>
    <row r="41" spans="1:18" x14ac:dyDescent="0.35">
      <c r="A41" s="21" t="s">
        <v>44</v>
      </c>
      <c r="B41" s="44" t="s">
        <v>45</v>
      </c>
      <c r="C41" s="34" t="s">
        <v>41</v>
      </c>
      <c r="D41" s="21" t="s">
        <v>262</v>
      </c>
      <c r="E41" s="20" t="s">
        <v>1538</v>
      </c>
      <c r="F41" s="33">
        <v>1110</v>
      </c>
      <c r="G41" s="33">
        <v>0</v>
      </c>
      <c r="H41" s="66" t="s">
        <v>1761</v>
      </c>
      <c r="I41" s="61" t="s">
        <v>1763</v>
      </c>
      <c r="J41" s="63">
        <v>2016</v>
      </c>
      <c r="K41" s="42" t="s">
        <v>1768</v>
      </c>
      <c r="L41" s="51" t="s">
        <v>1796</v>
      </c>
      <c r="M41" s="73">
        <v>32000</v>
      </c>
      <c r="N41" s="28">
        <v>0</v>
      </c>
      <c r="O41" s="22">
        <v>0</v>
      </c>
      <c r="P41" s="22">
        <v>19200</v>
      </c>
      <c r="Q41" s="22">
        <v>0</v>
      </c>
      <c r="R41" s="29">
        <v>12800</v>
      </c>
    </row>
    <row r="42" spans="1:18" ht="10.5" customHeight="1" x14ac:dyDescent="0.35">
      <c r="A42" s="21" t="s">
        <v>30</v>
      </c>
      <c r="B42" s="44" t="s">
        <v>69</v>
      </c>
      <c r="C42" s="34" t="s">
        <v>178</v>
      </c>
      <c r="D42" s="21" t="s">
        <v>179</v>
      </c>
      <c r="E42" s="20" t="s">
        <v>1291</v>
      </c>
      <c r="F42" s="33">
        <v>15</v>
      </c>
      <c r="G42" s="33">
        <v>0</v>
      </c>
      <c r="H42" s="66" t="s">
        <v>1761</v>
      </c>
      <c r="I42" s="61" t="s">
        <v>1763</v>
      </c>
      <c r="J42" s="63">
        <v>2014</v>
      </c>
      <c r="K42" s="43" t="s">
        <v>1768</v>
      </c>
      <c r="L42" s="51" t="s">
        <v>1934</v>
      </c>
      <c r="M42" s="72">
        <v>3650</v>
      </c>
      <c r="N42" s="28">
        <v>0</v>
      </c>
      <c r="O42" s="22">
        <v>0</v>
      </c>
      <c r="P42" s="22">
        <v>3000</v>
      </c>
      <c r="Q42" s="22">
        <v>0</v>
      </c>
      <c r="R42" s="29">
        <v>650</v>
      </c>
    </row>
    <row r="43" spans="1:18" ht="10.5" customHeight="1" x14ac:dyDescent="0.35">
      <c r="A43" s="21" t="s">
        <v>416</v>
      </c>
      <c r="B43" s="44" t="s">
        <v>476</v>
      </c>
      <c r="C43" s="34" t="s">
        <v>74</v>
      </c>
      <c r="D43" s="21" t="s">
        <v>477</v>
      </c>
      <c r="E43" s="20" t="s">
        <v>1210</v>
      </c>
      <c r="F43" s="33">
        <v>4700</v>
      </c>
      <c r="G43" s="33" t="s">
        <v>1760</v>
      </c>
      <c r="H43" s="66" t="s">
        <v>1764</v>
      </c>
      <c r="I43" s="61" t="s">
        <v>1763</v>
      </c>
      <c r="J43" s="63">
        <v>2014</v>
      </c>
      <c r="K43" s="42" t="s">
        <v>1768</v>
      </c>
      <c r="L43" s="51" t="s">
        <v>1769</v>
      </c>
      <c r="M43" s="72">
        <v>34000</v>
      </c>
      <c r="N43" s="28"/>
      <c r="O43" s="22"/>
      <c r="P43" s="22">
        <v>34000</v>
      </c>
      <c r="Q43" s="22"/>
      <c r="R43" s="29"/>
    </row>
    <row r="44" spans="1:18" ht="10.5" customHeight="1" x14ac:dyDescent="0.35">
      <c r="A44" s="21" t="s">
        <v>416</v>
      </c>
      <c r="B44" s="44" t="s">
        <v>433</v>
      </c>
      <c r="C44" s="34" t="s">
        <v>74</v>
      </c>
      <c r="D44" s="21" t="s">
        <v>760</v>
      </c>
      <c r="E44" s="20" t="s">
        <v>1438</v>
      </c>
      <c r="F44" s="33">
        <v>3900</v>
      </c>
      <c r="G44" s="33">
        <v>0</v>
      </c>
      <c r="H44" s="66" t="s">
        <v>1761</v>
      </c>
      <c r="I44" s="61" t="s">
        <v>1763</v>
      </c>
      <c r="J44" s="63">
        <v>2002</v>
      </c>
      <c r="K44" s="43" t="s">
        <v>1768</v>
      </c>
      <c r="L44" s="51" t="s">
        <v>1819</v>
      </c>
      <c r="M44" s="72">
        <v>80000</v>
      </c>
      <c r="N44" s="28">
        <v>0</v>
      </c>
      <c r="O44" s="22">
        <v>0</v>
      </c>
      <c r="P44" s="22">
        <v>64000</v>
      </c>
      <c r="Q44" s="22">
        <v>0</v>
      </c>
      <c r="R44" s="29">
        <v>16000</v>
      </c>
    </row>
    <row r="45" spans="1:18" ht="10.5" customHeight="1" x14ac:dyDescent="0.35">
      <c r="A45" s="21" t="s">
        <v>385</v>
      </c>
      <c r="B45" s="44" t="s">
        <v>402</v>
      </c>
      <c r="C45" s="34" t="s">
        <v>403</v>
      </c>
      <c r="D45" s="12" t="s">
        <v>404</v>
      </c>
      <c r="E45" s="20" t="s">
        <v>1170</v>
      </c>
      <c r="F45" s="33">
        <v>1900</v>
      </c>
      <c r="G45" s="33">
        <v>0</v>
      </c>
      <c r="H45" s="66" t="s">
        <v>1761</v>
      </c>
      <c r="I45" s="62" t="s">
        <v>1763</v>
      </c>
      <c r="J45" s="63">
        <v>2016</v>
      </c>
      <c r="K45" s="42" t="s">
        <v>1768</v>
      </c>
      <c r="L45" s="51" t="s">
        <v>1784</v>
      </c>
      <c r="M45" s="72">
        <v>25000</v>
      </c>
      <c r="N45" s="28">
        <v>5000</v>
      </c>
      <c r="O45" s="22">
        <v>0</v>
      </c>
      <c r="P45" s="22">
        <v>10000</v>
      </c>
      <c r="Q45" s="22">
        <v>0</v>
      </c>
      <c r="R45" s="29">
        <v>10000</v>
      </c>
    </row>
    <row r="46" spans="1:18" ht="10.5" customHeight="1" x14ac:dyDescent="0.35">
      <c r="A46" s="21" t="s">
        <v>372</v>
      </c>
      <c r="B46" s="64" t="s">
        <v>394</v>
      </c>
      <c r="C46" s="34" t="s">
        <v>1146</v>
      </c>
      <c r="D46" s="21" t="s">
        <v>1147</v>
      </c>
      <c r="E46" s="24" t="s">
        <v>1750</v>
      </c>
      <c r="F46" s="33">
        <v>100</v>
      </c>
      <c r="G46" s="33">
        <v>0</v>
      </c>
      <c r="H46" s="66" t="s">
        <v>1761</v>
      </c>
      <c r="I46" s="62" t="s">
        <v>1763</v>
      </c>
      <c r="J46" s="63">
        <v>2008</v>
      </c>
      <c r="K46" s="43" t="s">
        <v>1770</v>
      </c>
      <c r="L46" s="51" t="s">
        <v>1800</v>
      </c>
      <c r="M46" s="72">
        <v>1500</v>
      </c>
      <c r="N46" s="28">
        <v>0</v>
      </c>
      <c r="O46" s="22">
        <v>0</v>
      </c>
      <c r="P46" s="22">
        <v>0</v>
      </c>
      <c r="Q46" s="22">
        <v>1500</v>
      </c>
      <c r="R46" s="29">
        <v>0</v>
      </c>
    </row>
    <row r="47" spans="1:18" ht="10.5" customHeight="1" x14ac:dyDescent="0.35">
      <c r="A47" s="21" t="s">
        <v>44</v>
      </c>
      <c r="B47" s="44" t="s">
        <v>61</v>
      </c>
      <c r="C47" s="34" t="s">
        <v>165</v>
      </c>
      <c r="D47" s="21" t="s">
        <v>166</v>
      </c>
      <c r="E47" s="20" t="s">
        <v>1355</v>
      </c>
      <c r="F47" s="33">
        <v>495</v>
      </c>
      <c r="G47" s="33">
        <v>550</v>
      </c>
      <c r="H47" s="66" t="s">
        <v>1764</v>
      </c>
      <c r="I47" s="61" t="s">
        <v>1763</v>
      </c>
      <c r="J47" s="63">
        <v>2012</v>
      </c>
      <c r="K47" s="43" t="s">
        <v>1770</v>
      </c>
      <c r="L47" s="51" t="s">
        <v>1919</v>
      </c>
      <c r="M47" s="72">
        <v>40500</v>
      </c>
      <c r="N47" s="28">
        <v>0</v>
      </c>
      <c r="O47" s="22">
        <v>40500</v>
      </c>
      <c r="P47" s="22">
        <v>0</v>
      </c>
      <c r="Q47" s="22">
        <v>0</v>
      </c>
      <c r="R47" s="29">
        <v>0</v>
      </c>
    </row>
    <row r="48" spans="1:18" ht="10.5" customHeight="1" x14ac:dyDescent="0.35">
      <c r="A48" s="21" t="s">
        <v>372</v>
      </c>
      <c r="B48" s="44" t="s">
        <v>394</v>
      </c>
      <c r="C48" s="34" t="s">
        <v>649</v>
      </c>
      <c r="D48" s="21" t="s">
        <v>650</v>
      </c>
      <c r="E48" s="20" t="s">
        <v>1345</v>
      </c>
      <c r="F48" s="33">
        <v>500</v>
      </c>
      <c r="G48" s="33">
        <v>0</v>
      </c>
      <c r="H48" s="66" t="s">
        <v>1761</v>
      </c>
      <c r="I48" s="61" t="s">
        <v>1763</v>
      </c>
      <c r="J48" s="63">
        <v>2016</v>
      </c>
      <c r="K48" s="43" t="s">
        <v>1768</v>
      </c>
      <c r="L48" s="51" t="s">
        <v>1912</v>
      </c>
      <c r="M48" s="72">
        <v>17500</v>
      </c>
      <c r="N48" s="28">
        <v>0</v>
      </c>
      <c r="O48" s="22">
        <v>0</v>
      </c>
      <c r="P48" s="22">
        <v>0</v>
      </c>
      <c r="Q48" s="22">
        <v>0</v>
      </c>
      <c r="R48" s="30">
        <v>17500</v>
      </c>
    </row>
    <row r="49" spans="1:18" ht="10.5" customHeight="1" x14ac:dyDescent="0.35">
      <c r="A49" s="21" t="s">
        <v>44</v>
      </c>
      <c r="B49" s="44" t="s">
        <v>45</v>
      </c>
      <c r="C49" s="34" t="s">
        <v>46</v>
      </c>
      <c r="D49" s="21" t="s">
        <v>47</v>
      </c>
      <c r="E49" s="21" t="s">
        <v>1175</v>
      </c>
      <c r="F49" s="33">
        <v>500</v>
      </c>
      <c r="G49" s="33">
        <v>0</v>
      </c>
      <c r="H49" s="66" t="s">
        <v>1761</v>
      </c>
      <c r="I49" s="62" t="s">
        <v>1763</v>
      </c>
      <c r="J49" s="63">
        <v>2013</v>
      </c>
      <c r="K49" s="42" t="s">
        <v>1768</v>
      </c>
      <c r="L49" s="51" t="s">
        <v>1789</v>
      </c>
      <c r="M49" s="72">
        <v>45000</v>
      </c>
      <c r="N49" s="28">
        <v>0</v>
      </c>
      <c r="O49" s="22">
        <v>0</v>
      </c>
      <c r="P49" s="22">
        <v>0</v>
      </c>
      <c r="Q49" s="22">
        <v>0</v>
      </c>
      <c r="R49" s="29">
        <v>45000</v>
      </c>
    </row>
    <row r="50" spans="1:18" ht="10.5" customHeight="1" x14ac:dyDescent="0.35">
      <c r="A50" s="21" t="s">
        <v>44</v>
      </c>
      <c r="B50" s="44" t="s">
        <v>45</v>
      </c>
      <c r="C50" s="34" t="s">
        <v>48</v>
      </c>
      <c r="D50" s="21" t="s">
        <v>49</v>
      </c>
      <c r="E50" s="21" t="s">
        <v>1175</v>
      </c>
      <c r="F50" s="33">
        <v>1410.7</v>
      </c>
      <c r="G50" s="33">
        <v>990.00000000000011</v>
      </c>
      <c r="H50" s="66" t="s">
        <v>1764</v>
      </c>
      <c r="I50" s="62" t="s">
        <v>1763</v>
      </c>
      <c r="J50" s="63">
        <v>2016</v>
      </c>
      <c r="K50" s="42" t="s">
        <v>1768</v>
      </c>
      <c r="L50" s="51" t="s">
        <v>1790</v>
      </c>
      <c r="M50" s="72">
        <v>50000</v>
      </c>
      <c r="N50" s="28">
        <v>0</v>
      </c>
      <c r="O50" s="22">
        <v>0</v>
      </c>
      <c r="P50" s="22">
        <v>50000</v>
      </c>
      <c r="Q50" s="22">
        <v>0</v>
      </c>
      <c r="R50" s="29">
        <v>0</v>
      </c>
    </row>
    <row r="51" spans="1:18" ht="10.5" customHeight="1" x14ac:dyDescent="0.35">
      <c r="A51" s="21" t="s">
        <v>30</v>
      </c>
      <c r="B51" s="44" t="s">
        <v>102</v>
      </c>
      <c r="C51" s="34" t="s">
        <v>150</v>
      </c>
      <c r="D51" s="21" t="s">
        <v>151</v>
      </c>
      <c r="E51" s="20" t="s">
        <v>1317</v>
      </c>
      <c r="F51" s="33">
        <v>237</v>
      </c>
      <c r="G51" s="33">
        <v>0</v>
      </c>
      <c r="H51" s="66" t="s">
        <v>1761</v>
      </c>
      <c r="I51" s="61" t="s">
        <v>1763</v>
      </c>
      <c r="J51" s="63">
        <v>2015</v>
      </c>
      <c r="K51" s="43" t="s">
        <v>1770</v>
      </c>
      <c r="L51" s="51" t="s">
        <v>1893</v>
      </c>
      <c r="M51" s="72">
        <v>4000</v>
      </c>
      <c r="N51" s="28">
        <v>3000</v>
      </c>
      <c r="O51" s="22">
        <v>1000</v>
      </c>
      <c r="P51" s="22">
        <v>0</v>
      </c>
      <c r="Q51" s="22">
        <v>0</v>
      </c>
      <c r="R51" s="29">
        <v>0</v>
      </c>
    </row>
    <row r="52" spans="1:18" ht="10.5" customHeight="1" x14ac:dyDescent="0.35">
      <c r="A52" s="21" t="s">
        <v>372</v>
      </c>
      <c r="B52" s="44" t="s">
        <v>412</v>
      </c>
      <c r="C52" s="34" t="s">
        <v>789</v>
      </c>
      <c r="D52" s="54" t="s">
        <v>790</v>
      </c>
      <c r="E52" s="20" t="s">
        <v>1464</v>
      </c>
      <c r="F52" s="33">
        <v>100</v>
      </c>
      <c r="G52" s="33">
        <v>0</v>
      </c>
      <c r="H52" s="66" t="s">
        <v>1761</v>
      </c>
      <c r="I52" s="61" t="s">
        <v>1763</v>
      </c>
      <c r="J52" s="63">
        <v>2014</v>
      </c>
      <c r="K52" s="43" t="s">
        <v>1770</v>
      </c>
      <c r="L52" s="51" t="s">
        <v>1773</v>
      </c>
      <c r="M52" s="72">
        <v>3000</v>
      </c>
      <c r="N52" s="28">
        <v>3000</v>
      </c>
      <c r="O52" s="22">
        <v>0</v>
      </c>
      <c r="P52" s="22">
        <v>0</v>
      </c>
      <c r="Q52" s="22">
        <v>0</v>
      </c>
      <c r="R52" s="29">
        <v>0</v>
      </c>
    </row>
    <row r="53" spans="1:18" ht="10.5" customHeight="1" x14ac:dyDescent="0.35">
      <c r="A53" s="21" t="s">
        <v>30</v>
      </c>
      <c r="B53" s="44" t="s">
        <v>31</v>
      </c>
      <c r="C53" s="34" t="s">
        <v>361</v>
      </c>
      <c r="D53" s="21" t="s">
        <v>250</v>
      </c>
      <c r="E53" s="21" t="s">
        <v>1517</v>
      </c>
      <c r="F53" s="33">
        <v>1427.3</v>
      </c>
      <c r="G53" s="33">
        <v>0</v>
      </c>
      <c r="H53" s="66" t="s">
        <v>1761</v>
      </c>
      <c r="I53" s="61" t="s">
        <v>1763</v>
      </c>
      <c r="J53" s="63">
        <v>2013</v>
      </c>
      <c r="K53" s="42" t="s">
        <v>1770</v>
      </c>
      <c r="L53" s="51" t="s">
        <v>2013</v>
      </c>
      <c r="M53" s="72">
        <v>36000</v>
      </c>
      <c r="N53" s="28">
        <v>0</v>
      </c>
      <c r="O53" s="22">
        <v>20000</v>
      </c>
      <c r="P53" s="22">
        <v>0</v>
      </c>
      <c r="Q53" s="22">
        <v>16000</v>
      </c>
      <c r="R53" s="29">
        <v>0</v>
      </c>
    </row>
    <row r="54" spans="1:18" ht="10.5" customHeight="1" x14ac:dyDescent="0.35">
      <c r="A54" s="21" t="s">
        <v>30</v>
      </c>
      <c r="B54" s="64" t="s">
        <v>31</v>
      </c>
      <c r="C54" s="34" t="s">
        <v>349</v>
      </c>
      <c r="D54" s="21" t="s">
        <v>350</v>
      </c>
      <c r="E54" s="24" t="s">
        <v>1752</v>
      </c>
      <c r="F54" s="33">
        <v>153</v>
      </c>
      <c r="G54" s="33">
        <v>0</v>
      </c>
      <c r="H54" s="66" t="s">
        <v>1761</v>
      </c>
      <c r="I54" s="62" t="s">
        <v>1763</v>
      </c>
      <c r="J54" s="63">
        <v>2015</v>
      </c>
      <c r="K54" s="43" t="s">
        <v>1770</v>
      </c>
      <c r="L54" s="51" t="s">
        <v>2123</v>
      </c>
      <c r="M54" s="72">
        <v>4000</v>
      </c>
      <c r="N54" s="28">
        <v>0</v>
      </c>
      <c r="O54" s="22">
        <v>4000</v>
      </c>
      <c r="P54" s="22">
        <v>0</v>
      </c>
      <c r="Q54" s="22">
        <v>0</v>
      </c>
      <c r="R54" s="29">
        <v>0</v>
      </c>
    </row>
    <row r="55" spans="1:18" ht="10.5" customHeight="1" x14ac:dyDescent="0.35">
      <c r="A55" s="21" t="s">
        <v>385</v>
      </c>
      <c r="B55" s="44" t="s">
        <v>402</v>
      </c>
      <c r="C55" s="34" t="s">
        <v>941</v>
      </c>
      <c r="D55" s="21" t="s">
        <v>942</v>
      </c>
      <c r="E55" s="20" t="s">
        <v>1583</v>
      </c>
      <c r="F55" s="33">
        <v>185</v>
      </c>
      <c r="G55" s="33">
        <v>0</v>
      </c>
      <c r="H55" s="66" t="s">
        <v>1761</v>
      </c>
      <c r="I55" s="61" t="s">
        <v>1763</v>
      </c>
      <c r="J55" s="63">
        <v>2016</v>
      </c>
      <c r="K55" s="42" t="s">
        <v>1770</v>
      </c>
      <c r="L55" s="50" t="s">
        <v>1895</v>
      </c>
      <c r="M55" s="72">
        <v>2500</v>
      </c>
      <c r="N55" s="28">
        <v>1500</v>
      </c>
      <c r="O55" s="22">
        <v>1000</v>
      </c>
      <c r="P55" s="22">
        <v>0</v>
      </c>
      <c r="Q55" s="22">
        <v>0</v>
      </c>
      <c r="R55" s="29">
        <v>0</v>
      </c>
    </row>
    <row r="56" spans="1:18" x14ac:dyDescent="0.35">
      <c r="A56" s="21" t="s">
        <v>379</v>
      </c>
      <c r="B56" s="44" t="s">
        <v>391</v>
      </c>
      <c r="C56" s="34" t="s">
        <v>601</v>
      </c>
      <c r="D56" s="21" t="s">
        <v>602</v>
      </c>
      <c r="E56" s="20" t="s">
        <v>1311</v>
      </c>
      <c r="F56" s="33">
        <v>500</v>
      </c>
      <c r="G56" s="33">
        <v>0</v>
      </c>
      <c r="H56" s="66" t="s">
        <v>1761</v>
      </c>
      <c r="I56" s="61" t="s">
        <v>1763</v>
      </c>
      <c r="J56" s="63">
        <v>2014</v>
      </c>
      <c r="K56" s="43" t="s">
        <v>1770</v>
      </c>
      <c r="L56" s="51" t="s">
        <v>1836</v>
      </c>
      <c r="M56" s="72">
        <v>11750</v>
      </c>
      <c r="N56" s="28">
        <v>5000</v>
      </c>
      <c r="O56" s="22">
        <v>6750</v>
      </c>
      <c r="P56" s="22">
        <v>0</v>
      </c>
      <c r="Q56" s="22">
        <v>0</v>
      </c>
      <c r="R56" s="29">
        <v>0</v>
      </c>
    </row>
    <row r="57" spans="1:18" ht="10.5" customHeight="1" x14ac:dyDescent="0.35">
      <c r="A57" s="21" t="s">
        <v>379</v>
      </c>
      <c r="B57" s="44" t="s">
        <v>405</v>
      </c>
      <c r="C57" s="34" t="s">
        <v>456</v>
      </c>
      <c r="D57" s="21" t="s">
        <v>457</v>
      </c>
      <c r="E57" s="20" t="s">
        <v>1197</v>
      </c>
      <c r="F57" s="33">
        <v>500</v>
      </c>
      <c r="G57" s="33">
        <v>0</v>
      </c>
      <c r="H57" s="66" t="s">
        <v>1761</v>
      </c>
      <c r="I57" s="61" t="s">
        <v>1763</v>
      </c>
      <c r="J57" s="63">
        <v>2016</v>
      </c>
      <c r="K57" s="42" t="s">
        <v>1770</v>
      </c>
      <c r="L57" s="51" t="s">
        <v>1785</v>
      </c>
      <c r="M57" s="72">
        <v>21900</v>
      </c>
      <c r="N57" s="28">
        <v>10950</v>
      </c>
      <c r="O57" s="22">
        <v>10950</v>
      </c>
      <c r="P57" s="22">
        <v>0</v>
      </c>
      <c r="Q57" s="22">
        <v>0</v>
      </c>
      <c r="R57" s="29">
        <v>0</v>
      </c>
    </row>
    <row r="58" spans="1:18" ht="10.5" customHeight="1" x14ac:dyDescent="0.35">
      <c r="A58" s="21" t="s">
        <v>379</v>
      </c>
      <c r="B58" s="44" t="s">
        <v>380</v>
      </c>
      <c r="C58" s="45" t="s">
        <v>1058</v>
      </c>
      <c r="D58" s="21" t="s">
        <v>1059</v>
      </c>
      <c r="E58" s="20" t="s">
        <v>1683</v>
      </c>
      <c r="F58" s="33">
        <v>500</v>
      </c>
      <c r="G58" s="33">
        <v>0</v>
      </c>
      <c r="H58" s="66" t="s">
        <v>1761</v>
      </c>
      <c r="I58" s="61" t="s">
        <v>1763</v>
      </c>
      <c r="J58" s="63">
        <v>2017</v>
      </c>
      <c r="K58" s="43" t="s">
        <v>1770</v>
      </c>
      <c r="L58" s="51" t="s">
        <v>1871</v>
      </c>
      <c r="M58" s="72">
        <v>15330</v>
      </c>
      <c r="N58" s="28">
        <v>3650</v>
      </c>
      <c r="O58" s="22">
        <v>11680</v>
      </c>
      <c r="P58" s="22">
        <v>0</v>
      </c>
      <c r="Q58" s="22">
        <v>0</v>
      </c>
      <c r="R58" s="29">
        <v>0</v>
      </c>
    </row>
    <row r="59" spans="1:18" ht="10.5" customHeight="1" x14ac:dyDescent="0.35">
      <c r="A59" s="21" t="s">
        <v>379</v>
      </c>
      <c r="B59" s="44" t="s">
        <v>405</v>
      </c>
      <c r="C59" s="34" t="s">
        <v>1043</v>
      </c>
      <c r="D59" s="21" t="s">
        <v>1044</v>
      </c>
      <c r="E59" s="20" t="s">
        <v>1667</v>
      </c>
      <c r="F59" s="33">
        <v>180</v>
      </c>
      <c r="G59" s="33">
        <v>0</v>
      </c>
      <c r="H59" s="66" t="s">
        <v>1761</v>
      </c>
      <c r="I59" s="61" t="s">
        <v>1763</v>
      </c>
      <c r="J59" s="63">
        <v>2017</v>
      </c>
      <c r="K59" s="43" t="s">
        <v>1770</v>
      </c>
      <c r="L59" s="51" t="s">
        <v>1774</v>
      </c>
      <c r="M59" s="72">
        <v>8800</v>
      </c>
      <c r="N59" s="28">
        <v>2200</v>
      </c>
      <c r="O59" s="22">
        <v>6600</v>
      </c>
      <c r="P59" s="22">
        <v>0</v>
      </c>
      <c r="Q59" s="22">
        <v>0</v>
      </c>
      <c r="R59" s="29">
        <v>0</v>
      </c>
    </row>
    <row r="60" spans="1:18" ht="10.5" customHeight="1" x14ac:dyDescent="0.35">
      <c r="A60" s="21" t="s">
        <v>374</v>
      </c>
      <c r="B60" s="44" t="s">
        <v>375</v>
      </c>
      <c r="C60" s="34" t="s">
        <v>435</v>
      </c>
      <c r="D60" s="21" t="s">
        <v>435</v>
      </c>
      <c r="E60" s="21" t="s">
        <v>1184</v>
      </c>
      <c r="F60" s="33">
        <v>449</v>
      </c>
      <c r="G60" s="33">
        <v>0</v>
      </c>
      <c r="H60" s="66" t="s">
        <v>1761</v>
      </c>
      <c r="I60" s="62" t="s">
        <v>1763</v>
      </c>
      <c r="J60" s="63">
        <v>2014</v>
      </c>
      <c r="K60" s="42" t="s">
        <v>1770</v>
      </c>
      <c r="L60" s="51" t="s">
        <v>1797</v>
      </c>
      <c r="M60" s="72">
        <v>11800</v>
      </c>
      <c r="N60" s="28">
        <v>4800</v>
      </c>
      <c r="O60" s="22">
        <v>7000</v>
      </c>
      <c r="P60" s="22">
        <v>0</v>
      </c>
      <c r="Q60" s="22">
        <v>0</v>
      </c>
      <c r="R60" s="29">
        <v>0</v>
      </c>
    </row>
    <row r="61" spans="1:18" ht="10.5" customHeight="1" x14ac:dyDescent="0.35">
      <c r="A61" s="21" t="s">
        <v>379</v>
      </c>
      <c r="B61" s="44" t="s">
        <v>405</v>
      </c>
      <c r="C61" s="34" t="s">
        <v>438</v>
      </c>
      <c r="D61" s="21" t="s">
        <v>439</v>
      </c>
      <c r="E61" s="20" t="s">
        <v>1186</v>
      </c>
      <c r="F61" s="33">
        <v>1000</v>
      </c>
      <c r="G61" s="33">
        <v>0</v>
      </c>
      <c r="H61" s="66" t="s">
        <v>1761</v>
      </c>
      <c r="I61" s="61" t="s">
        <v>1763</v>
      </c>
      <c r="J61" s="63">
        <v>2012</v>
      </c>
      <c r="K61" s="42" t="s">
        <v>1770</v>
      </c>
      <c r="L61" s="51" t="s">
        <v>1799</v>
      </c>
      <c r="M61" s="72">
        <v>18800</v>
      </c>
      <c r="N61" s="28">
        <v>5000</v>
      </c>
      <c r="O61" s="22">
        <v>7800</v>
      </c>
      <c r="P61" s="22">
        <v>0</v>
      </c>
      <c r="Q61" s="22">
        <v>0</v>
      </c>
      <c r="R61" s="29">
        <v>6000</v>
      </c>
    </row>
    <row r="62" spans="1:18" ht="10.5" customHeight="1" x14ac:dyDescent="0.35">
      <c r="A62" s="21" t="s">
        <v>379</v>
      </c>
      <c r="B62" s="44" t="s">
        <v>391</v>
      </c>
      <c r="C62" s="34" t="s">
        <v>440</v>
      </c>
      <c r="D62" s="21" t="s">
        <v>441</v>
      </c>
      <c r="E62" s="21" t="s">
        <v>1187</v>
      </c>
      <c r="F62" s="33">
        <v>480</v>
      </c>
      <c r="G62" s="33">
        <v>0</v>
      </c>
      <c r="H62" s="66" t="s">
        <v>1761</v>
      </c>
      <c r="I62" s="61" t="s">
        <v>1763</v>
      </c>
      <c r="J62" s="63">
        <v>2017</v>
      </c>
      <c r="K62" s="42" t="s">
        <v>1770</v>
      </c>
      <c r="L62" s="51" t="s">
        <v>1800</v>
      </c>
      <c r="M62" s="72">
        <v>18000</v>
      </c>
      <c r="N62" s="28">
        <v>0</v>
      </c>
      <c r="O62" s="22">
        <v>0</v>
      </c>
      <c r="P62" s="22">
        <v>0</v>
      </c>
      <c r="Q62" s="22">
        <v>18000</v>
      </c>
      <c r="R62" s="29">
        <v>0</v>
      </c>
    </row>
    <row r="63" spans="1:18" ht="10.5" customHeight="1" x14ac:dyDescent="0.35">
      <c r="A63" s="21" t="s">
        <v>392</v>
      </c>
      <c r="B63" s="44" t="s">
        <v>395</v>
      </c>
      <c r="C63" s="34" t="s">
        <v>448</v>
      </c>
      <c r="D63" s="21" t="s">
        <v>448</v>
      </c>
      <c r="E63" s="20" t="s">
        <v>1191</v>
      </c>
      <c r="F63" s="33">
        <v>500</v>
      </c>
      <c r="G63" s="33">
        <v>0</v>
      </c>
      <c r="H63" s="66" t="s">
        <v>1761</v>
      </c>
      <c r="I63" s="61" t="s">
        <v>1763</v>
      </c>
      <c r="J63" s="63" t="s">
        <v>787</v>
      </c>
      <c r="K63" s="42" t="s">
        <v>1770</v>
      </c>
      <c r="L63" s="51" t="s">
        <v>1804</v>
      </c>
      <c r="M63" s="72">
        <v>10000</v>
      </c>
      <c r="N63" s="28">
        <v>8000</v>
      </c>
      <c r="O63" s="22">
        <v>2000</v>
      </c>
      <c r="P63" s="22">
        <v>0</v>
      </c>
      <c r="Q63" s="22">
        <v>0</v>
      </c>
      <c r="R63" s="29">
        <v>0</v>
      </c>
    </row>
    <row r="64" spans="1:18" ht="10.5" customHeight="1" x14ac:dyDescent="0.35">
      <c r="A64" s="21" t="s">
        <v>385</v>
      </c>
      <c r="B64" s="44" t="s">
        <v>386</v>
      </c>
      <c r="C64" s="34" t="s">
        <v>452</v>
      </c>
      <c r="D64" s="21" t="s">
        <v>452</v>
      </c>
      <c r="E64" s="20" t="s">
        <v>1194</v>
      </c>
      <c r="F64" s="33">
        <v>125</v>
      </c>
      <c r="G64" s="33">
        <v>0</v>
      </c>
      <c r="H64" s="66" t="s">
        <v>1761</v>
      </c>
      <c r="I64" s="61" t="s">
        <v>1763</v>
      </c>
      <c r="J64" s="63">
        <v>1991</v>
      </c>
      <c r="K64" s="42" t="s">
        <v>1770</v>
      </c>
      <c r="L64" s="52" t="s">
        <v>1806</v>
      </c>
      <c r="M64" s="72">
        <v>2680</v>
      </c>
      <c r="N64" s="28">
        <v>2400</v>
      </c>
      <c r="O64" s="22">
        <v>0</v>
      </c>
      <c r="P64" s="22">
        <v>0</v>
      </c>
      <c r="Q64" s="22">
        <v>280</v>
      </c>
      <c r="R64" s="29">
        <v>0</v>
      </c>
    </row>
    <row r="65" spans="1:18" ht="10.5" customHeight="1" x14ac:dyDescent="0.35">
      <c r="A65" s="21" t="s">
        <v>44</v>
      </c>
      <c r="B65" s="46" t="s">
        <v>209</v>
      </c>
      <c r="C65" s="47" t="s">
        <v>203</v>
      </c>
      <c r="D65" s="21" t="s">
        <v>210</v>
      </c>
      <c r="E65" s="20" t="s">
        <v>1420</v>
      </c>
      <c r="F65" s="33">
        <v>1195</v>
      </c>
      <c r="G65" s="33">
        <v>0</v>
      </c>
      <c r="H65" s="66" t="s">
        <v>1761</v>
      </c>
      <c r="I65" s="61" t="s">
        <v>1763</v>
      </c>
      <c r="J65" s="63">
        <v>2013</v>
      </c>
      <c r="K65" s="43" t="s">
        <v>1768</v>
      </c>
      <c r="L65" s="51" t="s">
        <v>1801</v>
      </c>
      <c r="M65" s="72">
        <v>29000</v>
      </c>
      <c r="N65" s="28">
        <v>0</v>
      </c>
      <c r="O65" s="22">
        <v>14500</v>
      </c>
      <c r="P65" s="22">
        <v>14500</v>
      </c>
      <c r="Q65" s="22">
        <v>0</v>
      </c>
      <c r="R65" s="29">
        <v>0</v>
      </c>
    </row>
    <row r="66" spans="1:18" ht="10.5" customHeight="1" x14ac:dyDescent="0.35">
      <c r="A66" s="21" t="s">
        <v>44</v>
      </c>
      <c r="B66" s="44" t="s">
        <v>94</v>
      </c>
      <c r="C66" s="34" t="s">
        <v>203</v>
      </c>
      <c r="D66" s="21" t="s">
        <v>294</v>
      </c>
      <c r="E66" s="20" t="s">
        <v>1628</v>
      </c>
      <c r="F66" s="33">
        <v>1100</v>
      </c>
      <c r="G66" s="33">
        <v>0</v>
      </c>
      <c r="H66" s="66" t="s">
        <v>1761</v>
      </c>
      <c r="I66" s="61" t="s">
        <v>1763</v>
      </c>
      <c r="J66" s="63">
        <v>2010</v>
      </c>
      <c r="K66" s="43" t="s">
        <v>1770</v>
      </c>
      <c r="L66" s="51" t="s">
        <v>2074</v>
      </c>
      <c r="M66" s="72">
        <v>26000</v>
      </c>
      <c r="N66" s="28">
        <v>2000</v>
      </c>
      <c r="O66" s="22">
        <v>0</v>
      </c>
      <c r="P66" s="22">
        <v>0</v>
      </c>
      <c r="Q66" s="22">
        <v>24000</v>
      </c>
      <c r="R66" s="29">
        <v>0</v>
      </c>
    </row>
    <row r="67" spans="1:18" ht="10.5" customHeight="1" x14ac:dyDescent="0.35">
      <c r="A67" s="21" t="s">
        <v>32</v>
      </c>
      <c r="B67" s="44" t="s">
        <v>36</v>
      </c>
      <c r="C67" s="34" t="s">
        <v>255</v>
      </c>
      <c r="D67" s="21" t="s">
        <v>256</v>
      </c>
      <c r="E67" s="20" t="s">
        <v>1524</v>
      </c>
      <c r="F67" s="33">
        <v>3000</v>
      </c>
      <c r="G67" s="33">
        <v>0</v>
      </c>
      <c r="H67" s="66" t="s">
        <v>1761</v>
      </c>
      <c r="I67" s="61" t="s">
        <v>1763</v>
      </c>
      <c r="J67" s="63">
        <v>2013</v>
      </c>
      <c r="K67" s="42" t="s">
        <v>1770</v>
      </c>
      <c r="L67" s="51" t="s">
        <v>2016</v>
      </c>
      <c r="M67" s="72">
        <v>61000</v>
      </c>
      <c r="N67" s="28">
        <v>0</v>
      </c>
      <c r="O67" s="22">
        <v>40000</v>
      </c>
      <c r="P67" s="22">
        <v>0</v>
      </c>
      <c r="Q67" s="22">
        <v>21000</v>
      </c>
      <c r="R67" s="29">
        <v>0</v>
      </c>
    </row>
    <row r="68" spans="1:18" ht="10.5" customHeight="1" x14ac:dyDescent="0.35">
      <c r="A68" s="21" t="s">
        <v>374</v>
      </c>
      <c r="B68" s="44" t="s">
        <v>375</v>
      </c>
      <c r="C68" s="45" t="s">
        <v>735</v>
      </c>
      <c r="D68" s="21" t="s">
        <v>736</v>
      </c>
      <c r="E68" s="20" t="s">
        <v>1416</v>
      </c>
      <c r="F68" s="33">
        <v>350</v>
      </c>
      <c r="G68" s="33">
        <v>0</v>
      </c>
      <c r="H68" s="66" t="s">
        <v>1761</v>
      </c>
      <c r="I68" s="61" t="s">
        <v>1763</v>
      </c>
      <c r="J68" s="63">
        <v>2012</v>
      </c>
      <c r="K68" s="43" t="s">
        <v>1770</v>
      </c>
      <c r="L68" s="51" t="s">
        <v>1956</v>
      </c>
      <c r="M68" s="72">
        <v>6000</v>
      </c>
      <c r="N68" s="28">
        <v>3600</v>
      </c>
      <c r="O68" s="22">
        <v>2400</v>
      </c>
      <c r="P68" s="22">
        <v>0</v>
      </c>
      <c r="Q68" s="22">
        <v>0</v>
      </c>
      <c r="R68" s="29">
        <v>0</v>
      </c>
    </row>
    <row r="69" spans="1:18" ht="10.5" customHeight="1" x14ac:dyDescent="0.35">
      <c r="A69" s="21" t="s">
        <v>30</v>
      </c>
      <c r="B69" s="44" t="s">
        <v>31</v>
      </c>
      <c r="C69" s="34" t="s">
        <v>117</v>
      </c>
      <c r="D69" s="21" t="s">
        <v>118</v>
      </c>
      <c r="E69" s="20" t="s">
        <v>1266</v>
      </c>
      <c r="F69" s="33">
        <v>2972</v>
      </c>
      <c r="G69" s="33">
        <v>0</v>
      </c>
      <c r="H69" s="66" t="s">
        <v>1761</v>
      </c>
      <c r="I69" s="61" t="s">
        <v>1763</v>
      </c>
      <c r="J69" s="63">
        <v>2015</v>
      </c>
      <c r="K69" s="42" t="s">
        <v>1770</v>
      </c>
      <c r="L69" s="51" t="s">
        <v>1862</v>
      </c>
      <c r="M69" s="72">
        <v>55000</v>
      </c>
      <c r="N69" s="28">
        <v>0</v>
      </c>
      <c r="O69" s="22">
        <v>55000</v>
      </c>
      <c r="P69" s="22">
        <v>0</v>
      </c>
      <c r="Q69" s="22">
        <v>0</v>
      </c>
      <c r="R69" s="29">
        <v>0</v>
      </c>
    </row>
    <row r="70" spans="1:18" ht="10.5" customHeight="1" x14ac:dyDescent="0.35">
      <c r="A70" s="21" t="s">
        <v>30</v>
      </c>
      <c r="B70" s="46" t="s">
        <v>31</v>
      </c>
      <c r="C70" s="47" t="s">
        <v>117</v>
      </c>
      <c r="D70" s="21" t="s">
        <v>268</v>
      </c>
      <c r="E70" s="20" t="s">
        <v>1559</v>
      </c>
      <c r="F70" s="33">
        <v>2000</v>
      </c>
      <c r="G70" s="33">
        <v>0</v>
      </c>
      <c r="H70" s="66" t="s">
        <v>1761</v>
      </c>
      <c r="I70" s="61" t="s">
        <v>1763</v>
      </c>
      <c r="J70" s="63">
        <v>2011</v>
      </c>
      <c r="K70" s="43" t="s">
        <v>1770</v>
      </c>
      <c r="L70" s="51" t="s">
        <v>2038</v>
      </c>
      <c r="M70" s="72">
        <v>28000</v>
      </c>
      <c r="N70" s="28">
        <v>0</v>
      </c>
      <c r="O70" s="22">
        <v>18000</v>
      </c>
      <c r="P70" s="22">
        <v>0</v>
      </c>
      <c r="Q70" s="22">
        <v>10000</v>
      </c>
      <c r="R70" s="29">
        <v>0</v>
      </c>
    </row>
    <row r="71" spans="1:18" ht="10.5" customHeight="1" x14ac:dyDescent="0.35">
      <c r="A71" s="21" t="s">
        <v>30</v>
      </c>
      <c r="B71" s="44" t="s">
        <v>72</v>
      </c>
      <c r="C71" s="34" t="s">
        <v>73</v>
      </c>
      <c r="D71" s="21" t="s">
        <v>73</v>
      </c>
      <c r="E71" s="20" t="s">
        <v>1206</v>
      </c>
      <c r="F71" s="33">
        <v>244</v>
      </c>
      <c r="G71" s="33">
        <v>0</v>
      </c>
      <c r="H71" s="66" t="s">
        <v>1761</v>
      </c>
      <c r="I71" s="61" t="s">
        <v>1763</v>
      </c>
      <c r="J71" s="63">
        <v>2015</v>
      </c>
      <c r="K71" s="42" t="s">
        <v>1768</v>
      </c>
      <c r="L71" s="52" t="s">
        <v>1817</v>
      </c>
      <c r="M71" s="72">
        <v>20000</v>
      </c>
      <c r="N71" s="28">
        <v>0</v>
      </c>
      <c r="O71" s="22">
        <v>5000</v>
      </c>
      <c r="P71" s="22">
        <v>0</v>
      </c>
      <c r="Q71" s="22">
        <v>0</v>
      </c>
      <c r="R71" s="29">
        <v>15000</v>
      </c>
    </row>
    <row r="72" spans="1:18" ht="10.5" customHeight="1" x14ac:dyDescent="0.35">
      <c r="A72" s="21" t="s">
        <v>511</v>
      </c>
      <c r="B72" s="44" t="s">
        <v>398</v>
      </c>
      <c r="C72" s="34" t="s">
        <v>1062</v>
      </c>
      <c r="D72" s="21" t="s">
        <v>1063</v>
      </c>
      <c r="E72" s="20" t="s">
        <v>1685</v>
      </c>
      <c r="F72" s="33">
        <v>6250</v>
      </c>
      <c r="G72" s="33">
        <v>495</v>
      </c>
      <c r="H72" s="66" t="s">
        <v>1764</v>
      </c>
      <c r="I72" s="61" t="s">
        <v>1763</v>
      </c>
      <c r="J72" s="63">
        <v>2015</v>
      </c>
      <c r="K72" s="43" t="s">
        <v>1768</v>
      </c>
      <c r="L72" s="51" t="s">
        <v>1902</v>
      </c>
      <c r="M72" s="72">
        <v>40000</v>
      </c>
      <c r="N72" s="28">
        <v>12000</v>
      </c>
      <c r="O72" s="22">
        <v>0</v>
      </c>
      <c r="P72" s="22">
        <v>16000</v>
      </c>
      <c r="Q72" s="22">
        <v>0</v>
      </c>
      <c r="R72" s="29">
        <v>12000</v>
      </c>
    </row>
    <row r="73" spans="1:18" x14ac:dyDescent="0.35">
      <c r="A73" s="21" t="s">
        <v>379</v>
      </c>
      <c r="B73" s="44" t="s">
        <v>388</v>
      </c>
      <c r="C73" s="34" t="s">
        <v>485</v>
      </c>
      <c r="D73" s="21" t="s">
        <v>486</v>
      </c>
      <c r="E73" s="20" t="s">
        <v>1216</v>
      </c>
      <c r="F73" s="33">
        <v>500</v>
      </c>
      <c r="G73" s="33">
        <v>0</v>
      </c>
      <c r="H73" s="66" t="s">
        <v>1761</v>
      </c>
      <c r="I73" s="61" t="s">
        <v>1763</v>
      </c>
      <c r="J73" s="63">
        <v>2012</v>
      </c>
      <c r="K73" s="42" t="s">
        <v>1770</v>
      </c>
      <c r="L73" s="50" t="s">
        <v>1825</v>
      </c>
      <c r="M73" s="72">
        <v>20000</v>
      </c>
      <c r="N73" s="28">
        <v>6000</v>
      </c>
      <c r="O73" s="22">
        <v>14000</v>
      </c>
      <c r="P73" s="22">
        <v>0</v>
      </c>
      <c r="Q73" s="22">
        <v>0</v>
      </c>
      <c r="R73" s="29">
        <v>0</v>
      </c>
    </row>
    <row r="74" spans="1:18" x14ac:dyDescent="0.35">
      <c r="A74" s="21" t="s">
        <v>44</v>
      </c>
      <c r="B74" s="44" t="s">
        <v>94</v>
      </c>
      <c r="C74" s="34" t="s">
        <v>97</v>
      </c>
      <c r="D74" s="21" t="s">
        <v>98</v>
      </c>
      <c r="E74" s="20" t="s">
        <v>1241</v>
      </c>
      <c r="F74" s="33">
        <v>4200</v>
      </c>
      <c r="G74" s="33">
        <v>0</v>
      </c>
      <c r="H74" s="66" t="s">
        <v>1761</v>
      </c>
      <c r="I74" s="61" t="s">
        <v>1763</v>
      </c>
      <c r="J74" s="63">
        <v>2017</v>
      </c>
      <c r="K74" s="42" t="s">
        <v>1768</v>
      </c>
      <c r="L74" s="51" t="s">
        <v>1782</v>
      </c>
      <c r="M74" s="72">
        <v>90000</v>
      </c>
      <c r="N74" s="28">
        <v>0</v>
      </c>
      <c r="O74" s="22">
        <v>0</v>
      </c>
      <c r="P74" s="22">
        <v>54000</v>
      </c>
      <c r="Q74" s="22">
        <v>0</v>
      </c>
      <c r="R74" s="29">
        <v>36000</v>
      </c>
    </row>
    <row r="75" spans="1:18" ht="10.5" customHeight="1" x14ac:dyDescent="0.35">
      <c r="A75" s="21" t="s">
        <v>374</v>
      </c>
      <c r="B75" s="44" t="s">
        <v>464</v>
      </c>
      <c r="C75" s="34" t="s">
        <v>97</v>
      </c>
      <c r="D75" s="54" t="s">
        <v>954</v>
      </c>
      <c r="E75" s="20" t="s">
        <v>1593</v>
      </c>
      <c r="F75" s="33">
        <v>6000</v>
      </c>
      <c r="G75" s="33">
        <v>0</v>
      </c>
      <c r="H75" s="66" t="s">
        <v>1761</v>
      </c>
      <c r="I75" s="61" t="s">
        <v>1763</v>
      </c>
      <c r="J75" s="63">
        <v>2011</v>
      </c>
      <c r="K75" s="43" t="s">
        <v>1768</v>
      </c>
      <c r="L75" s="51" t="s">
        <v>1769</v>
      </c>
      <c r="M75" s="72">
        <v>120000</v>
      </c>
      <c r="N75" s="28">
        <v>0</v>
      </c>
      <c r="O75" s="22">
        <v>0</v>
      </c>
      <c r="P75" s="22">
        <v>120000</v>
      </c>
      <c r="Q75" s="22">
        <v>0</v>
      </c>
      <c r="R75" s="29">
        <v>0</v>
      </c>
    </row>
    <row r="76" spans="1:18" x14ac:dyDescent="0.35">
      <c r="A76" s="21" t="s">
        <v>30</v>
      </c>
      <c r="B76" s="44" t="s">
        <v>72</v>
      </c>
      <c r="C76" s="34" t="s">
        <v>97</v>
      </c>
      <c r="D76" s="21" t="s">
        <v>334</v>
      </c>
      <c r="E76" s="20" t="s">
        <v>1718</v>
      </c>
      <c r="F76" s="33">
        <v>1500</v>
      </c>
      <c r="G76" s="33">
        <v>0</v>
      </c>
      <c r="H76" s="66" t="s">
        <v>1761</v>
      </c>
      <c r="I76" s="61" t="s">
        <v>1763</v>
      </c>
      <c r="J76" s="63">
        <v>2004</v>
      </c>
      <c r="K76" s="43" t="s">
        <v>1768</v>
      </c>
      <c r="L76" s="51" t="s">
        <v>1796</v>
      </c>
      <c r="M76" s="72">
        <v>50000</v>
      </c>
      <c r="N76" s="28">
        <v>0</v>
      </c>
      <c r="O76" s="22">
        <v>0</v>
      </c>
      <c r="P76" s="22">
        <v>30000</v>
      </c>
      <c r="Q76" s="22">
        <v>0</v>
      </c>
      <c r="R76" s="29">
        <v>20000</v>
      </c>
    </row>
    <row r="77" spans="1:18" ht="10.5" customHeight="1" x14ac:dyDescent="0.35">
      <c r="A77" s="21" t="s">
        <v>379</v>
      </c>
      <c r="B77" s="44" t="s">
        <v>380</v>
      </c>
      <c r="C77" s="34" t="s">
        <v>471</v>
      </c>
      <c r="D77" s="21" t="s">
        <v>472</v>
      </c>
      <c r="E77" s="20" t="s">
        <v>1207</v>
      </c>
      <c r="F77" s="33">
        <v>242.5</v>
      </c>
      <c r="G77" s="33">
        <v>0</v>
      </c>
      <c r="H77" s="66" t="s">
        <v>1761</v>
      </c>
      <c r="I77" s="61" t="s">
        <v>1763</v>
      </c>
      <c r="J77" s="63">
        <v>2017</v>
      </c>
      <c r="K77" s="42" t="s">
        <v>1770</v>
      </c>
      <c r="L77" s="51" t="s">
        <v>1818</v>
      </c>
      <c r="M77" s="72">
        <v>12000</v>
      </c>
      <c r="N77" s="28">
        <v>8000</v>
      </c>
      <c r="O77" s="22">
        <v>4000</v>
      </c>
      <c r="P77" s="22">
        <v>0</v>
      </c>
      <c r="Q77" s="22">
        <v>0</v>
      </c>
      <c r="R77" s="29">
        <v>0</v>
      </c>
    </row>
    <row r="78" spans="1:18" ht="10.5" customHeight="1" x14ac:dyDescent="0.35">
      <c r="A78" s="21" t="s">
        <v>379</v>
      </c>
      <c r="B78" s="44" t="s">
        <v>391</v>
      </c>
      <c r="C78" s="34" t="s">
        <v>705</v>
      </c>
      <c r="D78" s="21" t="s">
        <v>706</v>
      </c>
      <c r="E78" s="20" t="s">
        <v>1391</v>
      </c>
      <c r="F78" s="33">
        <v>3000</v>
      </c>
      <c r="G78" s="33">
        <v>0</v>
      </c>
      <c r="H78" s="66" t="s">
        <v>1761</v>
      </c>
      <c r="I78" s="61" t="s">
        <v>1763</v>
      </c>
      <c r="J78" s="63">
        <v>2013</v>
      </c>
      <c r="K78" s="43" t="s">
        <v>1768</v>
      </c>
      <c r="L78" s="51" t="s">
        <v>1769</v>
      </c>
      <c r="M78" s="72">
        <v>75000</v>
      </c>
      <c r="N78" s="28">
        <v>0</v>
      </c>
      <c r="O78" s="22">
        <v>0</v>
      </c>
      <c r="P78" s="22">
        <v>75000</v>
      </c>
      <c r="Q78" s="22">
        <v>0</v>
      </c>
      <c r="R78" s="29">
        <v>0</v>
      </c>
    </row>
    <row r="79" spans="1:18" x14ac:dyDescent="0.35">
      <c r="A79" s="21" t="s">
        <v>30</v>
      </c>
      <c r="B79" s="44" t="s">
        <v>102</v>
      </c>
      <c r="C79" s="34" t="s">
        <v>135</v>
      </c>
      <c r="D79" s="21" t="s">
        <v>136</v>
      </c>
      <c r="E79" s="20" t="s">
        <v>1293</v>
      </c>
      <c r="F79" s="33">
        <v>0</v>
      </c>
      <c r="G79" s="33">
        <v>800</v>
      </c>
      <c r="H79" s="66" t="s">
        <v>1762</v>
      </c>
      <c r="I79" s="61" t="s">
        <v>1763</v>
      </c>
      <c r="J79" s="63">
        <v>2022</v>
      </c>
      <c r="K79" s="43" t="s">
        <v>1768</v>
      </c>
      <c r="L79" s="51" t="s">
        <v>1769</v>
      </c>
      <c r="M79" s="72">
        <v>50000</v>
      </c>
      <c r="N79" s="28">
        <v>0</v>
      </c>
      <c r="O79" s="22">
        <v>0</v>
      </c>
      <c r="P79" s="22">
        <v>50000</v>
      </c>
      <c r="Q79" s="22">
        <v>0</v>
      </c>
      <c r="R79" s="29">
        <v>0</v>
      </c>
    </row>
    <row r="80" spans="1:18" x14ac:dyDescent="0.35">
      <c r="A80" s="21" t="s">
        <v>30</v>
      </c>
      <c r="B80" s="44" t="s">
        <v>102</v>
      </c>
      <c r="C80" s="34" t="s">
        <v>135</v>
      </c>
      <c r="D80" s="21" t="s">
        <v>136</v>
      </c>
      <c r="E80" s="20" t="s">
        <v>1293</v>
      </c>
      <c r="F80" s="33">
        <v>4999</v>
      </c>
      <c r="G80" s="33">
        <v>0</v>
      </c>
      <c r="H80" s="66" t="s">
        <v>1761</v>
      </c>
      <c r="I80" s="61" t="s">
        <v>1763</v>
      </c>
      <c r="J80" s="63">
        <v>2014</v>
      </c>
      <c r="K80" s="43" t="s">
        <v>1768</v>
      </c>
      <c r="L80" s="51" t="s">
        <v>1769</v>
      </c>
      <c r="M80" s="72">
        <v>100000</v>
      </c>
      <c r="N80" s="28">
        <v>0</v>
      </c>
      <c r="O80" s="22">
        <v>0</v>
      </c>
      <c r="P80" s="22">
        <v>100000</v>
      </c>
      <c r="Q80" s="22">
        <v>0</v>
      </c>
      <c r="R80" s="29">
        <v>0</v>
      </c>
    </row>
    <row r="81" spans="1:18" ht="10.5" customHeight="1" x14ac:dyDescent="0.35">
      <c r="A81" s="21" t="s">
        <v>374</v>
      </c>
      <c r="B81" s="44" t="s">
        <v>375</v>
      </c>
      <c r="C81" s="34" t="s">
        <v>1023</v>
      </c>
      <c r="D81" s="21" t="s">
        <v>1024</v>
      </c>
      <c r="E81" s="20" t="s">
        <v>1646</v>
      </c>
      <c r="F81" s="33">
        <v>200</v>
      </c>
      <c r="G81" s="33">
        <v>0</v>
      </c>
      <c r="H81" s="66" t="s">
        <v>1761</v>
      </c>
      <c r="I81" s="61" t="s">
        <v>1763</v>
      </c>
      <c r="J81" s="63">
        <v>2006</v>
      </c>
      <c r="K81" s="42" t="s">
        <v>1768</v>
      </c>
      <c r="L81" s="50" t="s">
        <v>1769</v>
      </c>
      <c r="M81" s="72">
        <v>5000</v>
      </c>
      <c r="N81" s="28">
        <v>0</v>
      </c>
      <c r="O81" s="22">
        <v>0</v>
      </c>
      <c r="P81" s="22">
        <v>5000</v>
      </c>
      <c r="Q81" s="22">
        <v>0</v>
      </c>
      <c r="R81" s="29">
        <v>0</v>
      </c>
    </row>
    <row r="82" spans="1:18" x14ac:dyDescent="0.35">
      <c r="A82" s="21" t="s">
        <v>30</v>
      </c>
      <c r="B82" s="44" t="s">
        <v>102</v>
      </c>
      <c r="C82" s="34" t="s">
        <v>371</v>
      </c>
      <c r="D82" s="21" t="s">
        <v>336</v>
      </c>
      <c r="E82" s="24" t="s">
        <v>1724</v>
      </c>
      <c r="F82" s="22">
        <v>3600</v>
      </c>
      <c r="G82" s="21">
        <v>495.00000000000006</v>
      </c>
      <c r="H82" s="66" t="s">
        <v>1764</v>
      </c>
      <c r="I82" s="61" t="s">
        <v>1763</v>
      </c>
      <c r="J82" s="63">
        <v>2016</v>
      </c>
      <c r="K82" s="43" t="s">
        <v>1770</v>
      </c>
      <c r="L82" s="51" t="s">
        <v>1779</v>
      </c>
      <c r="M82" s="72">
        <v>45000</v>
      </c>
      <c r="N82" s="28">
        <v>0</v>
      </c>
      <c r="O82" s="22">
        <v>45000</v>
      </c>
      <c r="P82" s="22">
        <v>0</v>
      </c>
      <c r="Q82" s="22">
        <v>0</v>
      </c>
      <c r="R82" s="29">
        <v>0</v>
      </c>
    </row>
    <row r="83" spans="1:18" x14ac:dyDescent="0.35">
      <c r="A83" s="21" t="s">
        <v>416</v>
      </c>
      <c r="B83" s="44" t="s">
        <v>418</v>
      </c>
      <c r="C83" s="34" t="s">
        <v>847</v>
      </c>
      <c r="D83" s="21" t="s">
        <v>848</v>
      </c>
      <c r="E83" s="20" t="s">
        <v>1505</v>
      </c>
      <c r="F83" s="33">
        <v>370</v>
      </c>
      <c r="G83" s="33">
        <v>0</v>
      </c>
      <c r="H83" s="66" t="s">
        <v>1761</v>
      </c>
      <c r="I83" s="61" t="s">
        <v>1763</v>
      </c>
      <c r="J83" s="63">
        <v>2008</v>
      </c>
      <c r="K83" s="43" t="s">
        <v>1770</v>
      </c>
      <c r="L83" s="51" t="s">
        <v>2005</v>
      </c>
      <c r="M83" s="72">
        <v>11700</v>
      </c>
      <c r="N83" s="28">
        <v>8200</v>
      </c>
      <c r="O83" s="22">
        <v>3500</v>
      </c>
      <c r="P83" s="22">
        <v>0</v>
      </c>
      <c r="Q83" s="22">
        <v>0</v>
      </c>
      <c r="R83" s="29">
        <v>0</v>
      </c>
    </row>
    <row r="84" spans="1:18" x14ac:dyDescent="0.35">
      <c r="A84" s="21" t="s">
        <v>44</v>
      </c>
      <c r="B84" s="44" t="s">
        <v>61</v>
      </c>
      <c r="C84" s="34" t="s">
        <v>85</v>
      </c>
      <c r="D84" s="21" t="s">
        <v>116</v>
      </c>
      <c r="E84" s="20" t="s">
        <v>1263</v>
      </c>
      <c r="F84" s="33">
        <v>1500</v>
      </c>
      <c r="G84" s="33">
        <v>0</v>
      </c>
      <c r="H84" s="66" t="s">
        <v>1761</v>
      </c>
      <c r="I84" s="61" t="s">
        <v>1763</v>
      </c>
      <c r="J84" s="63">
        <v>2013</v>
      </c>
      <c r="K84" s="42" t="s">
        <v>1768</v>
      </c>
      <c r="L84" s="51" t="s">
        <v>1860</v>
      </c>
      <c r="M84" s="72">
        <v>40000</v>
      </c>
      <c r="N84" s="28">
        <v>10000</v>
      </c>
      <c r="O84" s="22">
        <v>0</v>
      </c>
      <c r="P84" s="22">
        <v>30000</v>
      </c>
      <c r="Q84" s="22">
        <v>0</v>
      </c>
      <c r="R84" s="29">
        <v>0</v>
      </c>
    </row>
    <row r="85" spans="1:18" ht="10.5" customHeight="1" x14ac:dyDescent="0.35">
      <c r="A85" s="21" t="s">
        <v>32</v>
      </c>
      <c r="B85" s="44" t="s">
        <v>38</v>
      </c>
      <c r="C85" s="34" t="s">
        <v>85</v>
      </c>
      <c r="D85" s="54" t="s">
        <v>202</v>
      </c>
      <c r="E85" s="20" t="s">
        <v>1412</v>
      </c>
      <c r="F85" s="33">
        <v>2000</v>
      </c>
      <c r="G85" s="33" t="s">
        <v>1760</v>
      </c>
      <c r="H85" s="66" t="s">
        <v>1761</v>
      </c>
      <c r="I85" s="61" t="s">
        <v>1763</v>
      </c>
      <c r="J85" s="63">
        <v>2014</v>
      </c>
      <c r="K85" s="43" t="s">
        <v>1768</v>
      </c>
      <c r="L85" s="51" t="s">
        <v>1769</v>
      </c>
      <c r="M85" s="72">
        <v>45000</v>
      </c>
      <c r="N85" s="28"/>
      <c r="O85" s="22"/>
      <c r="P85" s="22">
        <v>45000</v>
      </c>
      <c r="Q85" s="22"/>
      <c r="R85" s="29"/>
    </row>
    <row r="86" spans="1:18" ht="10.5" customHeight="1" x14ac:dyDescent="0.35">
      <c r="A86" s="21" t="s">
        <v>385</v>
      </c>
      <c r="B86" s="44" t="s">
        <v>402</v>
      </c>
      <c r="C86" s="34" t="s">
        <v>85</v>
      </c>
      <c r="D86" s="21" t="s">
        <v>829</v>
      </c>
      <c r="E86" s="20" t="s">
        <v>1493</v>
      </c>
      <c r="F86" s="33">
        <v>490</v>
      </c>
      <c r="G86" s="33">
        <v>0</v>
      </c>
      <c r="H86" s="66" t="s">
        <v>1761</v>
      </c>
      <c r="I86" s="61" t="s">
        <v>1763</v>
      </c>
      <c r="J86" s="63">
        <v>2013</v>
      </c>
      <c r="K86" s="42" t="s">
        <v>1768</v>
      </c>
      <c r="L86" s="51" t="s">
        <v>1769</v>
      </c>
      <c r="M86" s="72">
        <v>11500</v>
      </c>
      <c r="N86" s="28">
        <v>0</v>
      </c>
      <c r="O86" s="22">
        <v>0</v>
      </c>
      <c r="P86" s="22">
        <v>11500</v>
      </c>
      <c r="Q86" s="22">
        <v>0</v>
      </c>
      <c r="R86" s="29">
        <v>0</v>
      </c>
    </row>
    <row r="87" spans="1:18" ht="10.5" customHeight="1" x14ac:dyDescent="0.35">
      <c r="A87" s="21" t="s">
        <v>392</v>
      </c>
      <c r="B87" s="44" t="s">
        <v>883</v>
      </c>
      <c r="C87" s="34" t="s">
        <v>85</v>
      </c>
      <c r="D87" s="21" t="s">
        <v>884</v>
      </c>
      <c r="E87" s="20" t="s">
        <v>1536</v>
      </c>
      <c r="F87" s="33">
        <v>1500</v>
      </c>
      <c r="G87" s="33" t="s">
        <v>1760</v>
      </c>
      <c r="H87" s="66" t="s">
        <v>1764</v>
      </c>
      <c r="I87" s="61" t="s">
        <v>1763</v>
      </c>
      <c r="J87" s="63">
        <v>2018</v>
      </c>
      <c r="K87" s="42" t="s">
        <v>1768</v>
      </c>
      <c r="L87" s="51" t="s">
        <v>1769</v>
      </c>
      <c r="M87" s="72">
        <v>35000</v>
      </c>
      <c r="N87" s="28"/>
      <c r="O87" s="22"/>
      <c r="P87" s="22">
        <v>35000</v>
      </c>
      <c r="Q87" s="22"/>
      <c r="R87" s="29"/>
    </row>
    <row r="88" spans="1:18" x14ac:dyDescent="0.35">
      <c r="A88" s="21" t="s">
        <v>32</v>
      </c>
      <c r="B88" s="44" t="s">
        <v>108</v>
      </c>
      <c r="C88" s="34" t="s">
        <v>85</v>
      </c>
      <c r="D88" s="21" t="s">
        <v>285</v>
      </c>
      <c r="E88" s="24" t="s">
        <v>1603</v>
      </c>
      <c r="F88" s="22">
        <v>3000</v>
      </c>
      <c r="G88" s="21">
        <v>0</v>
      </c>
      <c r="H88" s="66" t="s">
        <v>1761</v>
      </c>
      <c r="I88" s="61" t="s">
        <v>1763</v>
      </c>
      <c r="J88" s="63">
        <v>2015</v>
      </c>
      <c r="K88" s="43" t="s">
        <v>1768</v>
      </c>
      <c r="L88" s="51" t="s">
        <v>1782</v>
      </c>
      <c r="M88" s="72">
        <v>66000</v>
      </c>
      <c r="N88" s="28">
        <v>0</v>
      </c>
      <c r="O88" s="22">
        <v>0</v>
      </c>
      <c r="P88" s="22">
        <v>39000</v>
      </c>
      <c r="Q88" s="22">
        <v>0</v>
      </c>
      <c r="R88" s="29">
        <v>27000</v>
      </c>
    </row>
    <row r="89" spans="1:18" ht="10.5" customHeight="1" x14ac:dyDescent="0.35">
      <c r="A89" s="21" t="s">
        <v>385</v>
      </c>
      <c r="B89" s="44" t="s">
        <v>386</v>
      </c>
      <c r="C89" s="34" t="s">
        <v>85</v>
      </c>
      <c r="D89" s="21" t="s">
        <v>1080</v>
      </c>
      <c r="E89" s="20" t="s">
        <v>1699</v>
      </c>
      <c r="F89" s="33">
        <v>1180</v>
      </c>
      <c r="G89" s="33">
        <v>0</v>
      </c>
      <c r="H89" s="66" t="s">
        <v>1761</v>
      </c>
      <c r="I89" s="61" t="s">
        <v>1763</v>
      </c>
      <c r="J89" s="63">
        <v>2015</v>
      </c>
      <c r="K89" s="42" t="s">
        <v>1768</v>
      </c>
      <c r="L89" s="52" t="s">
        <v>1769</v>
      </c>
      <c r="M89" s="72">
        <v>22500</v>
      </c>
      <c r="N89" s="28">
        <v>0</v>
      </c>
      <c r="O89" s="22">
        <v>0</v>
      </c>
      <c r="P89" s="22">
        <v>22500</v>
      </c>
      <c r="Q89" s="28">
        <v>0</v>
      </c>
      <c r="R89" s="29">
        <v>0</v>
      </c>
    </row>
    <row r="90" spans="1:18" x14ac:dyDescent="0.35">
      <c r="A90" s="21" t="s">
        <v>32</v>
      </c>
      <c r="B90" s="44" t="s">
        <v>129</v>
      </c>
      <c r="C90" s="34" t="s">
        <v>85</v>
      </c>
      <c r="D90" s="21" t="s">
        <v>327</v>
      </c>
      <c r="E90" s="20" t="s">
        <v>1706</v>
      </c>
      <c r="F90" s="33">
        <v>2000</v>
      </c>
      <c r="G90" s="33">
        <v>0</v>
      </c>
      <c r="H90" s="66" t="s">
        <v>1761</v>
      </c>
      <c r="I90" s="61" t="s">
        <v>1763</v>
      </c>
      <c r="J90" s="63">
        <v>2005</v>
      </c>
      <c r="K90" s="43" t="s">
        <v>1768</v>
      </c>
      <c r="L90" s="51" t="s">
        <v>1944</v>
      </c>
      <c r="M90" s="72">
        <v>47000</v>
      </c>
      <c r="N90" s="28">
        <v>12000</v>
      </c>
      <c r="O90" s="22">
        <v>0</v>
      </c>
      <c r="P90" s="22">
        <v>35000</v>
      </c>
      <c r="Q90" s="22">
        <v>0</v>
      </c>
      <c r="R90" s="29">
        <v>0</v>
      </c>
    </row>
    <row r="91" spans="1:18" x14ac:dyDescent="0.35">
      <c r="A91" s="21" t="s">
        <v>385</v>
      </c>
      <c r="B91" s="44" t="s">
        <v>402</v>
      </c>
      <c r="C91" s="34" t="s">
        <v>85</v>
      </c>
      <c r="D91" s="21" t="s">
        <v>1101</v>
      </c>
      <c r="E91" s="20" t="s">
        <v>1715</v>
      </c>
      <c r="F91" s="33">
        <v>1050</v>
      </c>
      <c r="G91" s="33">
        <v>0</v>
      </c>
      <c r="H91" s="66" t="s">
        <v>1761</v>
      </c>
      <c r="I91" s="61" t="s">
        <v>1763</v>
      </c>
      <c r="J91" s="63">
        <v>2014</v>
      </c>
      <c r="K91" s="43" t="s">
        <v>1768</v>
      </c>
      <c r="L91" s="51" t="s">
        <v>1769</v>
      </c>
      <c r="M91" s="72">
        <v>22500</v>
      </c>
      <c r="N91" s="28">
        <v>0</v>
      </c>
      <c r="O91" s="22">
        <v>0</v>
      </c>
      <c r="P91" s="22">
        <v>22500</v>
      </c>
      <c r="Q91" s="22">
        <v>0</v>
      </c>
      <c r="R91" s="29">
        <v>0</v>
      </c>
    </row>
    <row r="92" spans="1:18" x14ac:dyDescent="0.35">
      <c r="A92" s="21" t="s">
        <v>416</v>
      </c>
      <c r="B92" s="44" t="s">
        <v>417</v>
      </c>
      <c r="C92" s="34" t="s">
        <v>85</v>
      </c>
      <c r="D92" s="21" t="s">
        <v>1127</v>
      </c>
      <c r="E92" s="20" t="s">
        <v>1737</v>
      </c>
      <c r="F92" s="33">
        <v>1100</v>
      </c>
      <c r="G92" s="33">
        <v>0</v>
      </c>
      <c r="H92" s="66" t="s">
        <v>1761</v>
      </c>
      <c r="I92" s="62" t="s">
        <v>1763</v>
      </c>
      <c r="J92" s="63">
        <v>2013</v>
      </c>
      <c r="K92" s="43" t="s">
        <v>1768</v>
      </c>
      <c r="L92" s="51" t="s">
        <v>1769</v>
      </c>
      <c r="M92" s="72">
        <v>24000</v>
      </c>
      <c r="N92" s="28">
        <v>0</v>
      </c>
      <c r="O92" s="22">
        <v>0</v>
      </c>
      <c r="P92" s="22">
        <v>24000</v>
      </c>
      <c r="Q92" s="22">
        <v>0</v>
      </c>
      <c r="R92" s="29">
        <v>0</v>
      </c>
    </row>
    <row r="93" spans="1:18" x14ac:dyDescent="0.35">
      <c r="A93" s="21" t="s">
        <v>30</v>
      </c>
      <c r="B93" s="44" t="s">
        <v>69</v>
      </c>
      <c r="C93" s="34" t="s">
        <v>85</v>
      </c>
      <c r="D93" s="21" t="s">
        <v>341</v>
      </c>
      <c r="E93" s="20" t="s">
        <v>1738</v>
      </c>
      <c r="F93" s="33">
        <v>2900</v>
      </c>
      <c r="G93" s="33">
        <v>0</v>
      </c>
      <c r="H93" s="66" t="s">
        <v>1761</v>
      </c>
      <c r="I93" s="61" t="s">
        <v>1763</v>
      </c>
      <c r="J93" s="63">
        <v>2009</v>
      </c>
      <c r="K93" s="43" t="s">
        <v>1768</v>
      </c>
      <c r="L93" s="51" t="s">
        <v>1769</v>
      </c>
      <c r="M93" s="72">
        <v>65000</v>
      </c>
      <c r="N93" s="28">
        <v>0</v>
      </c>
      <c r="O93" s="22">
        <v>0</v>
      </c>
      <c r="P93" s="22">
        <v>65000</v>
      </c>
      <c r="Q93" s="22">
        <v>0</v>
      </c>
      <c r="R93" s="29">
        <v>0</v>
      </c>
    </row>
    <row r="94" spans="1:18" ht="10.5" customHeight="1" x14ac:dyDescent="0.35">
      <c r="A94" s="21" t="s">
        <v>374</v>
      </c>
      <c r="B94" s="44" t="s">
        <v>425</v>
      </c>
      <c r="C94" s="34" t="s">
        <v>113</v>
      </c>
      <c r="D94" s="21" t="s">
        <v>426</v>
      </c>
      <c r="E94" s="21" t="s">
        <v>1179</v>
      </c>
      <c r="F94" s="33">
        <v>2650</v>
      </c>
      <c r="G94" s="33">
        <v>0</v>
      </c>
      <c r="H94" s="66" t="s">
        <v>1761</v>
      </c>
      <c r="I94" s="61" t="s">
        <v>1763</v>
      </c>
      <c r="J94" s="63">
        <v>2015</v>
      </c>
      <c r="K94" s="42" t="s">
        <v>1768</v>
      </c>
      <c r="L94" s="51" t="s">
        <v>1769</v>
      </c>
      <c r="M94" s="72">
        <v>45000</v>
      </c>
      <c r="N94" s="28">
        <v>0</v>
      </c>
      <c r="O94" s="22">
        <v>0</v>
      </c>
      <c r="P94" s="22">
        <v>45000</v>
      </c>
      <c r="Q94" s="22">
        <v>0</v>
      </c>
      <c r="R94" s="29">
        <v>0</v>
      </c>
    </row>
    <row r="95" spans="1:18" x14ac:dyDescent="0.35">
      <c r="A95" s="21" t="s">
        <v>32</v>
      </c>
      <c r="B95" s="44" t="s">
        <v>108</v>
      </c>
      <c r="C95" s="34" t="s">
        <v>113</v>
      </c>
      <c r="D95" s="21" t="s">
        <v>114</v>
      </c>
      <c r="E95" s="20" t="s">
        <v>1252</v>
      </c>
      <c r="F95" s="33">
        <v>2600</v>
      </c>
      <c r="G95" s="33">
        <v>0</v>
      </c>
      <c r="H95" s="66" t="s">
        <v>1761</v>
      </c>
      <c r="I95" s="61" t="s">
        <v>1763</v>
      </c>
      <c r="J95" s="63">
        <v>2014</v>
      </c>
      <c r="K95" s="42" t="s">
        <v>1768</v>
      </c>
      <c r="L95" s="51" t="s">
        <v>1769</v>
      </c>
      <c r="M95" s="72">
        <v>45000</v>
      </c>
      <c r="N95" s="28">
        <v>0</v>
      </c>
      <c r="O95" s="22">
        <v>0</v>
      </c>
      <c r="P95" s="22">
        <v>45000</v>
      </c>
      <c r="Q95" s="22">
        <v>0</v>
      </c>
      <c r="R95" s="29">
        <v>0</v>
      </c>
    </row>
    <row r="96" spans="1:18" x14ac:dyDescent="0.35">
      <c r="A96" s="21" t="s">
        <v>44</v>
      </c>
      <c r="B96" s="64" t="s">
        <v>61</v>
      </c>
      <c r="C96" s="34" t="s">
        <v>347</v>
      </c>
      <c r="D96" s="21" t="s">
        <v>348</v>
      </c>
      <c r="E96" s="24" t="s">
        <v>1748</v>
      </c>
      <c r="F96" s="33">
        <v>50</v>
      </c>
      <c r="G96" s="33">
        <v>0</v>
      </c>
      <c r="H96" s="66" t="s">
        <v>1761</v>
      </c>
      <c r="I96" s="62" t="s">
        <v>1763</v>
      </c>
      <c r="J96" s="63">
        <v>2005</v>
      </c>
      <c r="K96" s="43" t="s">
        <v>1770</v>
      </c>
      <c r="L96" s="51" t="s">
        <v>1804</v>
      </c>
      <c r="M96" s="72">
        <v>1500</v>
      </c>
      <c r="N96" s="28">
        <v>1350</v>
      </c>
      <c r="O96" s="22">
        <v>150</v>
      </c>
      <c r="P96" s="22">
        <v>0</v>
      </c>
      <c r="Q96" s="22">
        <v>0</v>
      </c>
      <c r="R96" s="29">
        <v>0</v>
      </c>
    </row>
    <row r="97" spans="1:18" ht="10.5" customHeight="1" x14ac:dyDescent="0.35">
      <c r="A97" s="21" t="s">
        <v>30</v>
      </c>
      <c r="B97" s="44" t="s">
        <v>31</v>
      </c>
      <c r="C97" s="34" t="s">
        <v>58</v>
      </c>
      <c r="D97" s="21" t="s">
        <v>207</v>
      </c>
      <c r="E97" s="20" t="s">
        <v>1340</v>
      </c>
      <c r="F97" s="33">
        <v>6000</v>
      </c>
      <c r="G97" s="33">
        <v>0</v>
      </c>
      <c r="H97" s="66" t="s">
        <v>1764</v>
      </c>
      <c r="I97" s="61" t="s">
        <v>1763</v>
      </c>
      <c r="J97" s="63">
        <v>2015</v>
      </c>
      <c r="K97" s="43" t="s">
        <v>1768</v>
      </c>
      <c r="L97" s="51" t="s">
        <v>1819</v>
      </c>
      <c r="M97" s="72">
        <v>140000</v>
      </c>
      <c r="N97" s="28">
        <v>0</v>
      </c>
      <c r="O97" s="22">
        <v>0</v>
      </c>
      <c r="P97" s="22">
        <v>45000</v>
      </c>
      <c r="Q97" s="22">
        <v>0</v>
      </c>
      <c r="R97" s="29">
        <v>45000</v>
      </c>
    </row>
    <row r="98" spans="1:18" x14ac:dyDescent="0.35">
      <c r="A98" s="21" t="s">
        <v>32</v>
      </c>
      <c r="B98" s="44" t="s">
        <v>36</v>
      </c>
      <c r="C98" s="34" t="s">
        <v>58</v>
      </c>
      <c r="D98" s="21" t="s">
        <v>243</v>
      </c>
      <c r="E98" s="20" t="s">
        <v>1495</v>
      </c>
      <c r="F98" s="33">
        <v>5000</v>
      </c>
      <c r="G98" s="33">
        <v>0</v>
      </c>
      <c r="H98" s="66" t="s">
        <v>1764</v>
      </c>
      <c r="I98" s="61" t="s">
        <v>1763</v>
      </c>
      <c r="J98" s="63">
        <v>2011</v>
      </c>
      <c r="K98" s="42" t="s">
        <v>1768</v>
      </c>
      <c r="L98" s="51" t="s">
        <v>1769</v>
      </c>
      <c r="M98" s="72">
        <v>120000</v>
      </c>
      <c r="N98" s="28">
        <v>0</v>
      </c>
      <c r="O98" s="22">
        <v>0</v>
      </c>
      <c r="P98" s="22">
        <v>120000</v>
      </c>
      <c r="Q98" s="22">
        <v>0</v>
      </c>
      <c r="R98" s="29">
        <v>0</v>
      </c>
    </row>
    <row r="99" spans="1:18" x14ac:dyDescent="0.35">
      <c r="A99" s="21" t="s">
        <v>377</v>
      </c>
      <c r="B99" s="44" t="s">
        <v>468</v>
      </c>
      <c r="C99" s="34" t="s">
        <v>58</v>
      </c>
      <c r="D99" s="21" t="s">
        <v>933</v>
      </c>
      <c r="E99" s="20" t="s">
        <v>1575</v>
      </c>
      <c r="F99" s="33">
        <v>370</v>
      </c>
      <c r="G99" s="33">
        <v>550</v>
      </c>
      <c r="H99" s="66" t="s">
        <v>1764</v>
      </c>
      <c r="I99" s="61" t="s">
        <v>1763</v>
      </c>
      <c r="J99" s="63" t="s">
        <v>787</v>
      </c>
      <c r="K99" s="43" t="s">
        <v>1770</v>
      </c>
      <c r="L99" s="51" t="s">
        <v>2046</v>
      </c>
      <c r="M99" s="72">
        <v>80000</v>
      </c>
      <c r="N99" s="28">
        <v>34000</v>
      </c>
      <c r="O99" s="22">
        <v>0</v>
      </c>
      <c r="P99" s="22">
        <v>0</v>
      </c>
      <c r="Q99" s="22">
        <v>18000</v>
      </c>
      <c r="R99" s="29">
        <v>0</v>
      </c>
    </row>
    <row r="100" spans="1:18" ht="10.5" customHeight="1" x14ac:dyDescent="0.35">
      <c r="A100" s="21" t="s">
        <v>377</v>
      </c>
      <c r="B100" s="44" t="s">
        <v>468</v>
      </c>
      <c r="C100" s="34" t="s">
        <v>58</v>
      </c>
      <c r="D100" s="21" t="s">
        <v>965</v>
      </c>
      <c r="E100" s="24" t="s">
        <v>1599</v>
      </c>
      <c r="F100" s="22">
        <v>11000</v>
      </c>
      <c r="G100" s="21"/>
      <c r="H100" s="66" t="s">
        <v>1762</v>
      </c>
      <c r="I100" s="61" t="s">
        <v>1763</v>
      </c>
      <c r="J100" s="63" t="s">
        <v>787</v>
      </c>
      <c r="K100" s="43" t="s">
        <v>1768</v>
      </c>
      <c r="L100" s="51" t="s">
        <v>2062</v>
      </c>
      <c r="M100" s="72">
        <v>90000</v>
      </c>
      <c r="N100" s="28">
        <v>0</v>
      </c>
      <c r="O100" s="22">
        <v>0</v>
      </c>
      <c r="P100" s="22">
        <v>90000</v>
      </c>
      <c r="Q100" s="22">
        <v>0</v>
      </c>
      <c r="R100" s="29">
        <v>0</v>
      </c>
    </row>
    <row r="101" spans="1:18" ht="10.5" customHeight="1" x14ac:dyDescent="0.35">
      <c r="A101" s="21" t="s">
        <v>374</v>
      </c>
      <c r="B101" s="44" t="s">
        <v>375</v>
      </c>
      <c r="C101" s="34" t="s">
        <v>58</v>
      </c>
      <c r="D101" s="54" t="s">
        <v>1076</v>
      </c>
      <c r="E101" s="24" t="s">
        <v>1695</v>
      </c>
      <c r="F101" s="22">
        <v>5000</v>
      </c>
      <c r="G101" s="21"/>
      <c r="H101" s="66" t="s">
        <v>1764</v>
      </c>
      <c r="I101" s="61" t="s">
        <v>1763</v>
      </c>
      <c r="J101" s="63" t="s">
        <v>787</v>
      </c>
      <c r="K101" s="43" t="s">
        <v>1768</v>
      </c>
      <c r="L101" s="51" t="s">
        <v>1986</v>
      </c>
      <c r="M101" s="72">
        <v>90000</v>
      </c>
      <c r="N101" s="28">
        <v>0</v>
      </c>
      <c r="O101" s="22">
        <v>0</v>
      </c>
      <c r="P101" s="22">
        <v>90000</v>
      </c>
      <c r="Q101" s="22">
        <v>0</v>
      </c>
      <c r="R101" s="29">
        <v>0</v>
      </c>
    </row>
    <row r="102" spans="1:18" ht="10.5" customHeight="1" x14ac:dyDescent="0.35">
      <c r="A102" s="21" t="s">
        <v>377</v>
      </c>
      <c r="B102" s="44" t="s">
        <v>468</v>
      </c>
      <c r="C102" s="34" t="s">
        <v>96</v>
      </c>
      <c r="D102" s="21" t="s">
        <v>518</v>
      </c>
      <c r="E102" s="20" t="s">
        <v>1237</v>
      </c>
      <c r="F102" s="33">
        <v>3500</v>
      </c>
      <c r="G102" s="33">
        <v>500</v>
      </c>
      <c r="H102" s="66" t="s">
        <v>1764</v>
      </c>
      <c r="I102" s="61" t="s">
        <v>1763</v>
      </c>
      <c r="J102" s="63">
        <v>2017</v>
      </c>
      <c r="K102" s="42" t="s">
        <v>1768</v>
      </c>
      <c r="L102" s="51" t="s">
        <v>1843</v>
      </c>
      <c r="M102" s="72">
        <v>52000</v>
      </c>
      <c r="N102" s="28">
        <v>0</v>
      </c>
      <c r="O102" s="22">
        <v>0</v>
      </c>
      <c r="P102" s="22">
        <v>0</v>
      </c>
      <c r="Q102" s="22">
        <v>0</v>
      </c>
      <c r="R102" s="29">
        <v>52000</v>
      </c>
    </row>
    <row r="103" spans="1:18" ht="10.5" customHeight="1" x14ac:dyDescent="0.35">
      <c r="A103" s="21" t="s">
        <v>30</v>
      </c>
      <c r="B103" s="44" t="s">
        <v>69</v>
      </c>
      <c r="C103" s="34" t="s">
        <v>96</v>
      </c>
      <c r="D103" s="21" t="s">
        <v>274</v>
      </c>
      <c r="E103" s="20" t="s">
        <v>1571</v>
      </c>
      <c r="F103" s="33">
        <v>346.5</v>
      </c>
      <c r="G103" s="33">
        <v>0</v>
      </c>
      <c r="H103" s="66" t="s">
        <v>1761</v>
      </c>
      <c r="I103" s="61" t="s">
        <v>1763</v>
      </c>
      <c r="J103" s="63">
        <v>2010</v>
      </c>
      <c r="K103" s="43" t="s">
        <v>1770</v>
      </c>
      <c r="L103" s="51" t="s">
        <v>2043</v>
      </c>
      <c r="M103" s="72">
        <v>14600</v>
      </c>
      <c r="N103" s="28">
        <v>0</v>
      </c>
      <c r="O103" s="22">
        <v>0</v>
      </c>
      <c r="P103" s="22">
        <v>0</v>
      </c>
      <c r="Q103" s="22">
        <v>14600</v>
      </c>
      <c r="R103" s="29">
        <v>0</v>
      </c>
    </row>
    <row r="104" spans="1:18" ht="10.5" customHeight="1" x14ac:dyDescent="0.35">
      <c r="A104" s="21" t="s">
        <v>30</v>
      </c>
      <c r="B104" s="44" t="s">
        <v>69</v>
      </c>
      <c r="C104" s="34" t="s">
        <v>96</v>
      </c>
      <c r="D104" s="21" t="s">
        <v>316</v>
      </c>
      <c r="E104" s="20" t="s">
        <v>1672</v>
      </c>
      <c r="F104" s="33">
        <v>240</v>
      </c>
      <c r="G104" s="33">
        <v>0</v>
      </c>
      <c r="H104" s="66" t="s">
        <v>1761</v>
      </c>
      <c r="I104" s="61" t="s">
        <v>1763</v>
      </c>
      <c r="J104" s="63">
        <v>2007</v>
      </c>
      <c r="K104" s="43" t="s">
        <v>1768</v>
      </c>
      <c r="L104" s="51" t="s">
        <v>1769</v>
      </c>
      <c r="M104" s="72">
        <v>25000</v>
      </c>
      <c r="N104" s="28">
        <v>0</v>
      </c>
      <c r="O104" s="22">
        <v>0</v>
      </c>
      <c r="P104" s="22">
        <v>25000</v>
      </c>
      <c r="Q104" s="28">
        <v>0</v>
      </c>
      <c r="R104" s="29">
        <v>0</v>
      </c>
    </row>
    <row r="105" spans="1:18" ht="10.5" customHeight="1" x14ac:dyDescent="0.35">
      <c r="A105" s="21" t="s">
        <v>374</v>
      </c>
      <c r="B105" s="64" t="s">
        <v>375</v>
      </c>
      <c r="C105" s="34" t="s">
        <v>1144</v>
      </c>
      <c r="D105" s="21" t="s">
        <v>1145</v>
      </c>
      <c r="E105" s="24" t="s">
        <v>1749</v>
      </c>
      <c r="F105" s="33">
        <v>755</v>
      </c>
      <c r="G105" s="33">
        <v>0</v>
      </c>
      <c r="H105" s="66" t="s">
        <v>1761</v>
      </c>
      <c r="I105" s="62" t="s">
        <v>1763</v>
      </c>
      <c r="J105" s="63">
        <v>2016</v>
      </c>
      <c r="K105" s="43" t="s">
        <v>1770</v>
      </c>
      <c r="L105" s="51" t="s">
        <v>2121</v>
      </c>
      <c r="M105" s="72">
        <v>16000</v>
      </c>
      <c r="N105" s="28">
        <v>7750</v>
      </c>
      <c r="O105" s="22">
        <v>8250</v>
      </c>
      <c r="P105" s="22">
        <v>0</v>
      </c>
      <c r="Q105" s="22">
        <v>0</v>
      </c>
      <c r="R105" s="29">
        <v>0</v>
      </c>
    </row>
    <row r="106" spans="1:18" ht="10.5" customHeight="1" x14ac:dyDescent="0.35">
      <c r="A106" s="21" t="s">
        <v>44</v>
      </c>
      <c r="B106" s="44" t="s">
        <v>195</v>
      </c>
      <c r="C106" s="34" t="s">
        <v>196</v>
      </c>
      <c r="D106" s="21" t="s">
        <v>197</v>
      </c>
      <c r="E106" s="20" t="s">
        <v>1402</v>
      </c>
      <c r="F106" s="33">
        <v>1000</v>
      </c>
      <c r="G106" s="33">
        <v>0</v>
      </c>
      <c r="H106" s="66" t="s">
        <v>1761</v>
      </c>
      <c r="I106" s="61" t="s">
        <v>1763</v>
      </c>
      <c r="J106" s="63">
        <v>2015</v>
      </c>
      <c r="K106" s="43" t="s">
        <v>1770</v>
      </c>
      <c r="L106" s="51" t="s">
        <v>1947</v>
      </c>
      <c r="M106" s="72">
        <v>10760</v>
      </c>
      <c r="N106" s="28">
        <v>2000</v>
      </c>
      <c r="O106" s="22">
        <v>8760</v>
      </c>
      <c r="P106" s="22">
        <v>0</v>
      </c>
      <c r="Q106" s="22">
        <v>0</v>
      </c>
      <c r="R106" s="29">
        <v>0</v>
      </c>
    </row>
    <row r="107" spans="1:18" x14ac:dyDescent="0.35">
      <c r="A107" s="21" t="s">
        <v>416</v>
      </c>
      <c r="B107" s="44" t="s">
        <v>418</v>
      </c>
      <c r="C107" s="34" t="s">
        <v>483</v>
      </c>
      <c r="D107" s="21" t="s">
        <v>484</v>
      </c>
      <c r="E107" s="20" t="s">
        <v>1213</v>
      </c>
      <c r="F107" s="33">
        <v>150</v>
      </c>
      <c r="G107" s="33">
        <v>0</v>
      </c>
      <c r="H107" s="66" t="s">
        <v>1761</v>
      </c>
      <c r="I107" s="61" t="s">
        <v>1763</v>
      </c>
      <c r="J107" s="63">
        <v>2011</v>
      </c>
      <c r="K107" s="42" t="s">
        <v>1768</v>
      </c>
      <c r="L107" s="51" t="s">
        <v>1822</v>
      </c>
      <c r="M107" s="72">
        <v>27000</v>
      </c>
      <c r="N107" s="28">
        <v>0</v>
      </c>
      <c r="O107" s="22">
        <v>0</v>
      </c>
      <c r="P107" s="22">
        <v>0</v>
      </c>
      <c r="Q107" s="22">
        <v>0</v>
      </c>
      <c r="R107" s="29">
        <v>27000</v>
      </c>
    </row>
    <row r="108" spans="1:18" x14ac:dyDescent="0.35">
      <c r="A108" s="21" t="s">
        <v>44</v>
      </c>
      <c r="B108" s="44" t="s">
        <v>77</v>
      </c>
      <c r="C108" s="34" t="s">
        <v>78</v>
      </c>
      <c r="D108" s="21" t="s">
        <v>79</v>
      </c>
      <c r="E108" s="20" t="s">
        <v>1215</v>
      </c>
      <c r="F108" s="33">
        <v>499</v>
      </c>
      <c r="G108" s="33">
        <v>650</v>
      </c>
      <c r="H108" s="66" t="s">
        <v>1764</v>
      </c>
      <c r="I108" s="61" t="s">
        <v>1763</v>
      </c>
      <c r="J108" s="63">
        <v>2020</v>
      </c>
      <c r="K108" s="42" t="s">
        <v>1768</v>
      </c>
      <c r="L108" s="51" t="s">
        <v>1769</v>
      </c>
      <c r="M108" s="72">
        <v>50000</v>
      </c>
      <c r="N108" s="28">
        <v>0</v>
      </c>
      <c r="O108" s="22">
        <v>0</v>
      </c>
      <c r="P108" s="22">
        <v>50000</v>
      </c>
      <c r="Q108" s="22">
        <v>0</v>
      </c>
      <c r="R108" s="29">
        <v>0</v>
      </c>
    </row>
    <row r="109" spans="1:18" ht="10.5" customHeight="1" x14ac:dyDescent="0.35">
      <c r="A109" s="21" t="s">
        <v>379</v>
      </c>
      <c r="B109" s="44" t="s">
        <v>388</v>
      </c>
      <c r="C109" s="34" t="s">
        <v>496</v>
      </c>
      <c r="D109" s="21" t="s">
        <v>497</v>
      </c>
      <c r="E109" s="20" t="s">
        <v>1222</v>
      </c>
      <c r="F109" s="33">
        <v>479</v>
      </c>
      <c r="G109" s="33">
        <v>0</v>
      </c>
      <c r="H109" s="66" t="s">
        <v>1761</v>
      </c>
      <c r="I109" s="61" t="s">
        <v>1763</v>
      </c>
      <c r="J109" s="63">
        <v>2017</v>
      </c>
      <c r="K109" s="42" t="s">
        <v>1768</v>
      </c>
      <c r="L109" s="52" t="s">
        <v>1829</v>
      </c>
      <c r="M109" s="72">
        <v>0</v>
      </c>
      <c r="N109" s="28">
        <v>0</v>
      </c>
      <c r="O109" s="22">
        <v>0</v>
      </c>
      <c r="P109" s="22">
        <v>0</v>
      </c>
      <c r="Q109" s="22">
        <v>0</v>
      </c>
      <c r="R109" s="29">
        <v>0</v>
      </c>
    </row>
    <row r="110" spans="1:18" ht="10.5" customHeight="1" x14ac:dyDescent="0.35">
      <c r="A110" s="21" t="s">
        <v>379</v>
      </c>
      <c r="B110" s="44" t="s">
        <v>380</v>
      </c>
      <c r="C110" s="34" t="s">
        <v>493</v>
      </c>
      <c r="D110" s="21" t="s">
        <v>494</v>
      </c>
      <c r="E110" s="20" t="s">
        <v>1221</v>
      </c>
      <c r="F110" s="33">
        <v>479</v>
      </c>
      <c r="G110" s="33">
        <v>0</v>
      </c>
      <c r="H110" s="66" t="s">
        <v>1761</v>
      </c>
      <c r="I110" s="61" t="s">
        <v>1763</v>
      </c>
      <c r="J110" s="63">
        <v>2017</v>
      </c>
      <c r="K110" s="42" t="s">
        <v>1768</v>
      </c>
      <c r="L110" s="51" t="s">
        <v>1828</v>
      </c>
      <c r="M110" s="72">
        <v>17500</v>
      </c>
      <c r="N110" s="28">
        <v>0</v>
      </c>
      <c r="O110" s="22">
        <v>0</v>
      </c>
      <c r="P110" s="22">
        <v>17500</v>
      </c>
      <c r="Q110" s="22">
        <v>0</v>
      </c>
      <c r="R110" s="29">
        <v>0</v>
      </c>
    </row>
    <row r="111" spans="1:18" ht="10.5" customHeight="1" x14ac:dyDescent="0.35">
      <c r="A111" s="21" t="s">
        <v>379</v>
      </c>
      <c r="B111" s="44" t="s">
        <v>388</v>
      </c>
      <c r="C111" s="45" t="s">
        <v>493</v>
      </c>
      <c r="D111" s="21" t="s">
        <v>495</v>
      </c>
      <c r="E111" s="20" t="s">
        <v>1164</v>
      </c>
      <c r="F111" s="33">
        <v>500</v>
      </c>
      <c r="G111" s="33">
        <v>0</v>
      </c>
      <c r="H111" s="66" t="s">
        <v>1761</v>
      </c>
      <c r="I111" s="61" t="s">
        <v>1763</v>
      </c>
      <c r="J111" s="63">
        <v>2018</v>
      </c>
      <c r="K111" s="42" t="s">
        <v>1770</v>
      </c>
      <c r="L111" s="51" t="s">
        <v>1829</v>
      </c>
      <c r="M111" s="72">
        <v>0</v>
      </c>
      <c r="N111" s="28">
        <v>0</v>
      </c>
      <c r="O111" s="22">
        <v>0</v>
      </c>
      <c r="P111" s="22">
        <v>0</v>
      </c>
      <c r="Q111" s="22">
        <v>0</v>
      </c>
      <c r="R111" s="29">
        <v>0</v>
      </c>
    </row>
    <row r="112" spans="1:18" ht="10.5" customHeight="1" x14ac:dyDescent="0.35">
      <c r="A112" s="21" t="s">
        <v>32</v>
      </c>
      <c r="B112" s="44" t="s">
        <v>33</v>
      </c>
      <c r="C112" s="34" t="s">
        <v>212</v>
      </c>
      <c r="D112" s="21" t="s">
        <v>213</v>
      </c>
      <c r="E112" s="20" t="s">
        <v>1430</v>
      </c>
      <c r="F112" s="33">
        <v>465.8</v>
      </c>
      <c r="G112" s="33">
        <v>0</v>
      </c>
      <c r="H112" s="66" t="s">
        <v>1761</v>
      </c>
      <c r="I112" s="61" t="s">
        <v>1763</v>
      </c>
      <c r="J112" s="63">
        <v>2014</v>
      </c>
      <c r="K112" s="43" t="s">
        <v>1770</v>
      </c>
      <c r="L112" s="51" t="s">
        <v>1964</v>
      </c>
      <c r="M112" s="72">
        <v>15050</v>
      </c>
      <c r="N112" s="28">
        <v>2200</v>
      </c>
      <c r="O112" s="22">
        <v>6350</v>
      </c>
      <c r="P112" s="22">
        <v>0</v>
      </c>
      <c r="Q112" s="22">
        <v>6500</v>
      </c>
      <c r="R112" s="29">
        <v>0</v>
      </c>
    </row>
    <row r="113" spans="1:18" ht="10.5" customHeight="1" x14ac:dyDescent="0.35">
      <c r="A113" s="21" t="s">
        <v>392</v>
      </c>
      <c r="B113" s="44" t="s">
        <v>415</v>
      </c>
      <c r="C113" s="34" t="s">
        <v>554</v>
      </c>
      <c r="D113" s="21" t="s">
        <v>555</v>
      </c>
      <c r="E113" s="20" t="s">
        <v>1267</v>
      </c>
      <c r="F113" s="33">
        <v>195</v>
      </c>
      <c r="G113" s="33">
        <v>0</v>
      </c>
      <c r="H113" s="66" t="s">
        <v>1761</v>
      </c>
      <c r="I113" s="61" t="s">
        <v>1763</v>
      </c>
      <c r="J113" s="63">
        <v>2016</v>
      </c>
      <c r="K113" s="42" t="s">
        <v>1770</v>
      </c>
      <c r="L113" s="51" t="s">
        <v>1777</v>
      </c>
      <c r="M113" s="73">
        <v>2000</v>
      </c>
      <c r="N113" s="28">
        <v>1000</v>
      </c>
      <c r="O113" s="22">
        <v>1000</v>
      </c>
      <c r="P113" s="22">
        <v>0</v>
      </c>
      <c r="Q113" s="22">
        <v>0</v>
      </c>
      <c r="R113" s="29">
        <v>0</v>
      </c>
    </row>
    <row r="114" spans="1:18" ht="10.5" customHeight="1" x14ac:dyDescent="0.35">
      <c r="A114" s="21" t="s">
        <v>377</v>
      </c>
      <c r="B114" s="64" t="s">
        <v>378</v>
      </c>
      <c r="C114" s="34" t="s">
        <v>1151</v>
      </c>
      <c r="D114" s="21" t="s">
        <v>1152</v>
      </c>
      <c r="E114" s="24" t="s">
        <v>1755</v>
      </c>
      <c r="F114" s="33">
        <v>1140</v>
      </c>
      <c r="G114" s="33">
        <v>0</v>
      </c>
      <c r="H114" s="66" t="s">
        <v>1761</v>
      </c>
      <c r="I114" s="62" t="s">
        <v>1763</v>
      </c>
      <c r="J114" s="63">
        <v>2015</v>
      </c>
      <c r="K114" s="43" t="s">
        <v>1770</v>
      </c>
      <c r="L114" s="51" t="s">
        <v>1821</v>
      </c>
      <c r="M114" s="72">
        <v>25000</v>
      </c>
      <c r="N114" s="28">
        <v>0</v>
      </c>
      <c r="O114" s="22">
        <v>25000</v>
      </c>
      <c r="P114" s="22">
        <v>0</v>
      </c>
      <c r="Q114" s="22">
        <v>0</v>
      </c>
      <c r="R114" s="29">
        <v>0</v>
      </c>
    </row>
    <row r="115" spans="1:18" x14ac:dyDescent="0.35">
      <c r="A115" s="21" t="s">
        <v>30</v>
      </c>
      <c r="B115" s="44" t="s">
        <v>31</v>
      </c>
      <c r="C115" s="34" t="s">
        <v>91</v>
      </c>
      <c r="D115" s="21" t="s">
        <v>92</v>
      </c>
      <c r="E115" s="20" t="s">
        <v>1231</v>
      </c>
      <c r="F115" s="33">
        <v>380</v>
      </c>
      <c r="G115" s="33">
        <v>0</v>
      </c>
      <c r="H115" s="66" t="s">
        <v>1761</v>
      </c>
      <c r="I115" s="61" t="s">
        <v>1763</v>
      </c>
      <c r="J115" s="63">
        <v>2010</v>
      </c>
      <c r="K115" s="42" t="s">
        <v>1770</v>
      </c>
      <c r="L115" s="51" t="s">
        <v>1839</v>
      </c>
      <c r="M115" s="72">
        <v>10000</v>
      </c>
      <c r="N115" s="28">
        <v>0</v>
      </c>
      <c r="O115" s="22">
        <v>0</v>
      </c>
      <c r="P115" s="22">
        <v>0</v>
      </c>
      <c r="Q115" s="22">
        <v>10000</v>
      </c>
      <c r="R115" s="29">
        <v>0</v>
      </c>
    </row>
    <row r="116" spans="1:18" x14ac:dyDescent="0.35">
      <c r="A116" s="21" t="s">
        <v>44</v>
      </c>
      <c r="B116" s="46" t="s">
        <v>45</v>
      </c>
      <c r="C116" s="47" t="s">
        <v>219</v>
      </c>
      <c r="D116" s="21" t="s">
        <v>220</v>
      </c>
      <c r="E116" s="20" t="s">
        <v>1440</v>
      </c>
      <c r="F116" s="33">
        <v>146</v>
      </c>
      <c r="G116" s="33">
        <v>0</v>
      </c>
      <c r="H116" s="66" t="s">
        <v>1761</v>
      </c>
      <c r="I116" s="61" t="s">
        <v>1763</v>
      </c>
      <c r="J116" s="63">
        <v>2015</v>
      </c>
      <c r="K116" s="43" t="s">
        <v>1770</v>
      </c>
      <c r="L116" s="51" t="s">
        <v>1852</v>
      </c>
      <c r="M116" s="72">
        <v>3256</v>
      </c>
      <c r="N116" s="28">
        <v>0</v>
      </c>
      <c r="O116" s="22">
        <v>3256</v>
      </c>
      <c r="P116" s="22">
        <v>0</v>
      </c>
      <c r="Q116" s="22">
        <v>0</v>
      </c>
      <c r="R116" s="29">
        <v>0</v>
      </c>
    </row>
    <row r="117" spans="1:18" x14ac:dyDescent="0.35">
      <c r="A117" s="21" t="s">
        <v>385</v>
      </c>
      <c r="B117" s="44" t="s">
        <v>386</v>
      </c>
      <c r="C117" s="34" t="s">
        <v>711</v>
      </c>
      <c r="D117" s="21" t="s">
        <v>712</v>
      </c>
      <c r="E117" s="20" t="s">
        <v>1395</v>
      </c>
      <c r="F117" s="33">
        <v>470</v>
      </c>
      <c r="G117" s="33">
        <v>0</v>
      </c>
      <c r="H117" s="66" t="s">
        <v>1761</v>
      </c>
      <c r="I117" s="61" t="s">
        <v>1763</v>
      </c>
      <c r="J117" s="63">
        <v>2013</v>
      </c>
      <c r="K117" s="43" t="s">
        <v>1768</v>
      </c>
      <c r="L117" s="51" t="s">
        <v>1942</v>
      </c>
      <c r="M117" s="72">
        <v>35000</v>
      </c>
      <c r="N117" s="28">
        <v>2500</v>
      </c>
      <c r="O117" s="22">
        <v>7500</v>
      </c>
      <c r="P117" s="22">
        <v>0</v>
      </c>
      <c r="Q117" s="22">
        <v>0</v>
      </c>
      <c r="R117" s="29">
        <v>25000</v>
      </c>
    </row>
    <row r="118" spans="1:18" ht="10.5" customHeight="1" x14ac:dyDescent="0.35">
      <c r="A118" s="21" t="s">
        <v>392</v>
      </c>
      <c r="B118" s="46" t="s">
        <v>1005</v>
      </c>
      <c r="C118" s="45" t="s">
        <v>1006</v>
      </c>
      <c r="D118" s="21" t="s">
        <v>1007</v>
      </c>
      <c r="E118" s="20" t="s">
        <v>1635</v>
      </c>
      <c r="F118" s="33" t="s">
        <v>1760</v>
      </c>
      <c r="G118" s="33" t="s">
        <v>1760</v>
      </c>
      <c r="H118" s="66" t="s">
        <v>1764</v>
      </c>
      <c r="I118" s="61" t="s">
        <v>1763</v>
      </c>
      <c r="J118" s="63" t="s">
        <v>787</v>
      </c>
      <c r="K118" s="42" t="s">
        <v>1768</v>
      </c>
      <c r="L118" s="51" t="s">
        <v>2078</v>
      </c>
      <c r="M118" s="73">
        <v>0</v>
      </c>
      <c r="N118" s="28">
        <v>0</v>
      </c>
      <c r="O118" s="22">
        <v>0</v>
      </c>
      <c r="P118" s="22">
        <v>0</v>
      </c>
      <c r="Q118" s="22">
        <v>0</v>
      </c>
      <c r="R118" s="29">
        <v>0</v>
      </c>
    </row>
    <row r="119" spans="1:18" x14ac:dyDescent="0.35">
      <c r="A119" s="21" t="s">
        <v>30</v>
      </c>
      <c r="B119" s="44" t="s">
        <v>84</v>
      </c>
      <c r="C119" s="34" t="s">
        <v>354</v>
      </c>
      <c r="D119" s="21" t="s">
        <v>355</v>
      </c>
      <c r="E119" s="20" t="s">
        <v>1233</v>
      </c>
      <c r="F119" s="33">
        <v>1500</v>
      </c>
      <c r="G119" s="33" t="s">
        <v>1760</v>
      </c>
      <c r="H119" s="66" t="s">
        <v>1764</v>
      </c>
      <c r="I119" s="62" t="s">
        <v>1763</v>
      </c>
      <c r="J119" s="63">
        <v>2019</v>
      </c>
      <c r="K119" s="42" t="s">
        <v>1768</v>
      </c>
      <c r="L119" s="51" t="s">
        <v>1769</v>
      </c>
      <c r="M119" s="72">
        <v>75000</v>
      </c>
      <c r="N119" s="28">
        <v>0</v>
      </c>
      <c r="O119" s="22">
        <v>0</v>
      </c>
      <c r="P119" s="22">
        <v>75000</v>
      </c>
      <c r="Q119" s="22">
        <v>0</v>
      </c>
      <c r="R119" s="29">
        <v>0</v>
      </c>
    </row>
    <row r="120" spans="1:18" x14ac:dyDescent="0.35">
      <c r="A120" s="21" t="s">
        <v>374</v>
      </c>
      <c r="B120" s="44" t="s">
        <v>425</v>
      </c>
      <c r="C120" s="34" t="s">
        <v>749</v>
      </c>
      <c r="D120" s="21" t="s">
        <v>750</v>
      </c>
      <c r="E120" s="20" t="s">
        <v>1427</v>
      </c>
      <c r="F120" s="33">
        <v>485</v>
      </c>
      <c r="G120" s="33">
        <v>550</v>
      </c>
      <c r="H120" s="66" t="s">
        <v>1764</v>
      </c>
      <c r="I120" s="61" t="s">
        <v>1763</v>
      </c>
      <c r="J120" s="63">
        <v>2016</v>
      </c>
      <c r="K120" s="43" t="s">
        <v>1770</v>
      </c>
      <c r="L120" s="51" t="s">
        <v>1852</v>
      </c>
      <c r="M120" s="72">
        <v>22800</v>
      </c>
      <c r="N120" s="28">
        <v>0</v>
      </c>
      <c r="O120" s="22">
        <v>22800</v>
      </c>
      <c r="P120" s="22">
        <v>0</v>
      </c>
      <c r="Q120" s="22">
        <v>0</v>
      </c>
      <c r="R120" s="29">
        <v>0</v>
      </c>
    </row>
    <row r="121" spans="1:18" x14ac:dyDescent="0.35">
      <c r="A121" s="21" t="s">
        <v>30</v>
      </c>
      <c r="B121" s="44" t="s">
        <v>102</v>
      </c>
      <c r="C121" s="34" t="s">
        <v>266</v>
      </c>
      <c r="D121" s="21" t="s">
        <v>267</v>
      </c>
      <c r="E121" s="20" t="s">
        <v>1555</v>
      </c>
      <c r="F121" s="33">
        <v>2000</v>
      </c>
      <c r="G121" s="33">
        <v>0</v>
      </c>
      <c r="H121" s="66" t="s">
        <v>1761</v>
      </c>
      <c r="I121" s="61" t="s">
        <v>1763</v>
      </c>
      <c r="J121" s="63">
        <v>2009</v>
      </c>
      <c r="K121" s="43" t="s">
        <v>1770</v>
      </c>
      <c r="L121" s="51" t="s">
        <v>1780</v>
      </c>
      <c r="M121" s="72">
        <v>50000</v>
      </c>
      <c r="N121" s="28">
        <v>0</v>
      </c>
      <c r="O121" s="22">
        <v>0</v>
      </c>
      <c r="P121" s="22">
        <v>0</v>
      </c>
      <c r="Q121" s="22">
        <v>50000</v>
      </c>
      <c r="R121" s="29">
        <v>0</v>
      </c>
    </row>
    <row r="122" spans="1:18" ht="10.5" customHeight="1" x14ac:dyDescent="0.35">
      <c r="A122" s="21" t="s">
        <v>32</v>
      </c>
      <c r="B122" s="44" t="s">
        <v>33</v>
      </c>
      <c r="C122" s="34" t="s">
        <v>106</v>
      </c>
      <c r="D122" s="21" t="s">
        <v>107</v>
      </c>
      <c r="E122" s="20" t="s">
        <v>1248</v>
      </c>
      <c r="F122" s="33">
        <v>4800</v>
      </c>
      <c r="G122" s="33">
        <v>0</v>
      </c>
      <c r="H122" s="66" t="s">
        <v>1761</v>
      </c>
      <c r="I122" s="61" t="s">
        <v>1763</v>
      </c>
      <c r="J122" s="63">
        <v>2016</v>
      </c>
      <c r="K122" s="42" t="s">
        <v>1768</v>
      </c>
      <c r="L122" s="51" t="s">
        <v>1850</v>
      </c>
      <c r="M122" s="72">
        <v>97000</v>
      </c>
      <c r="N122" s="28">
        <v>0</v>
      </c>
      <c r="O122" s="22">
        <v>0</v>
      </c>
      <c r="P122" s="22">
        <v>0</v>
      </c>
      <c r="Q122" s="28">
        <v>0</v>
      </c>
      <c r="R122" s="29">
        <v>97000</v>
      </c>
    </row>
    <row r="123" spans="1:18" ht="10.5" customHeight="1" x14ac:dyDescent="0.35">
      <c r="A123" s="21" t="s">
        <v>44</v>
      </c>
      <c r="B123" s="44" t="s">
        <v>94</v>
      </c>
      <c r="C123" s="34" t="s">
        <v>356</v>
      </c>
      <c r="D123" s="21" t="s">
        <v>95</v>
      </c>
      <c r="E123" s="20" t="s">
        <v>1234</v>
      </c>
      <c r="F123" s="33">
        <v>2200</v>
      </c>
      <c r="G123" s="33">
        <v>550</v>
      </c>
      <c r="H123" s="66" t="s">
        <v>1764</v>
      </c>
      <c r="I123" s="61" t="s">
        <v>1763</v>
      </c>
      <c r="J123" s="63">
        <v>2016</v>
      </c>
      <c r="K123" s="42" t="s">
        <v>1770</v>
      </c>
      <c r="L123" s="51" t="s">
        <v>1841</v>
      </c>
      <c r="M123" s="72">
        <v>38000</v>
      </c>
      <c r="N123" s="28">
        <v>29000</v>
      </c>
      <c r="O123" s="22">
        <v>9000</v>
      </c>
      <c r="P123" s="22">
        <v>0</v>
      </c>
      <c r="Q123" s="22">
        <v>0</v>
      </c>
      <c r="R123" s="29">
        <v>0</v>
      </c>
    </row>
    <row r="124" spans="1:18" x14ac:dyDescent="0.35">
      <c r="A124" s="21" t="s">
        <v>372</v>
      </c>
      <c r="B124" s="44" t="s">
        <v>412</v>
      </c>
      <c r="C124" s="34" t="s">
        <v>515</v>
      </c>
      <c r="D124" s="21" t="s">
        <v>515</v>
      </c>
      <c r="E124" s="20" t="s">
        <v>1235</v>
      </c>
      <c r="F124" s="33">
        <v>124</v>
      </c>
      <c r="G124" s="33">
        <v>0</v>
      </c>
      <c r="H124" s="66" t="s">
        <v>1761</v>
      </c>
      <c r="I124" s="61" t="s">
        <v>1763</v>
      </c>
      <c r="J124" s="63">
        <v>2014</v>
      </c>
      <c r="K124" s="42" t="s">
        <v>1770</v>
      </c>
      <c r="L124" s="51" t="s">
        <v>1773</v>
      </c>
      <c r="M124" s="72">
        <v>5000</v>
      </c>
      <c r="N124" s="28">
        <v>5000</v>
      </c>
      <c r="O124" s="22">
        <v>0</v>
      </c>
      <c r="P124" s="22">
        <v>0</v>
      </c>
      <c r="Q124" s="22">
        <v>0</v>
      </c>
      <c r="R124" s="29">
        <v>0</v>
      </c>
    </row>
    <row r="125" spans="1:18" ht="10.5" customHeight="1" x14ac:dyDescent="0.35">
      <c r="A125" s="21" t="s">
        <v>30</v>
      </c>
      <c r="B125" s="44" t="s">
        <v>31</v>
      </c>
      <c r="C125" s="34" t="s">
        <v>280</v>
      </c>
      <c r="D125" s="21" t="s">
        <v>281</v>
      </c>
      <c r="E125" s="20" t="s">
        <v>1587</v>
      </c>
      <c r="F125" s="33">
        <v>480</v>
      </c>
      <c r="G125" s="33">
        <v>0</v>
      </c>
      <c r="H125" s="66" t="s">
        <v>1761</v>
      </c>
      <c r="I125" s="61" t="s">
        <v>1763</v>
      </c>
      <c r="J125" s="63">
        <v>2014</v>
      </c>
      <c r="K125" s="43" t="s">
        <v>1770</v>
      </c>
      <c r="L125" s="51" t="s">
        <v>2053</v>
      </c>
      <c r="M125" s="72">
        <v>22000</v>
      </c>
      <c r="N125" s="28">
        <v>0</v>
      </c>
      <c r="O125" s="22">
        <v>22000</v>
      </c>
      <c r="P125" s="22">
        <v>0</v>
      </c>
      <c r="Q125" s="22">
        <v>0</v>
      </c>
      <c r="R125" s="29">
        <v>0</v>
      </c>
    </row>
    <row r="126" spans="1:18" ht="10.5" customHeight="1" x14ac:dyDescent="0.35">
      <c r="A126" s="21" t="s">
        <v>385</v>
      </c>
      <c r="B126" s="44" t="s">
        <v>386</v>
      </c>
      <c r="C126" s="34" t="s">
        <v>526</v>
      </c>
      <c r="D126" s="21" t="s">
        <v>527</v>
      </c>
      <c r="E126" s="20" t="s">
        <v>1244</v>
      </c>
      <c r="F126" s="33">
        <v>1400</v>
      </c>
      <c r="G126" s="33">
        <v>0</v>
      </c>
      <c r="H126" s="66" t="s">
        <v>1761</v>
      </c>
      <c r="I126" s="61" t="s">
        <v>1763</v>
      </c>
      <c r="J126" s="63">
        <v>2015</v>
      </c>
      <c r="K126" s="42" t="s">
        <v>1768</v>
      </c>
      <c r="L126" s="51" t="s">
        <v>1847</v>
      </c>
      <c r="M126" s="72">
        <v>35500</v>
      </c>
      <c r="N126" s="28">
        <v>7500</v>
      </c>
      <c r="O126" s="22">
        <v>8000</v>
      </c>
      <c r="P126" s="22">
        <v>20000</v>
      </c>
      <c r="Q126" s="22">
        <v>0</v>
      </c>
      <c r="R126" s="29">
        <v>0</v>
      </c>
    </row>
    <row r="127" spans="1:18" x14ac:dyDescent="0.35">
      <c r="A127" s="21" t="s">
        <v>392</v>
      </c>
      <c r="B127" s="44" t="s">
        <v>607</v>
      </c>
      <c r="C127" s="34" t="s">
        <v>619</v>
      </c>
      <c r="D127" s="21" t="s">
        <v>620</v>
      </c>
      <c r="E127" s="20" t="s">
        <v>1325</v>
      </c>
      <c r="F127" s="33">
        <v>500</v>
      </c>
      <c r="G127" s="33">
        <v>550</v>
      </c>
      <c r="H127" s="66" t="s">
        <v>1764</v>
      </c>
      <c r="I127" s="61" t="s">
        <v>1763</v>
      </c>
      <c r="J127" s="63">
        <v>2016</v>
      </c>
      <c r="K127" s="43" t="s">
        <v>1770</v>
      </c>
      <c r="L127" s="51" t="s">
        <v>1899</v>
      </c>
      <c r="M127" s="72">
        <v>55000</v>
      </c>
      <c r="N127" s="28">
        <v>10000</v>
      </c>
      <c r="O127" s="22">
        <v>35000</v>
      </c>
      <c r="P127" s="22">
        <v>10000</v>
      </c>
      <c r="Q127" s="22">
        <v>0</v>
      </c>
      <c r="R127" s="29">
        <v>0</v>
      </c>
    </row>
    <row r="128" spans="1:18" ht="10.5" customHeight="1" x14ac:dyDescent="0.35">
      <c r="A128" s="21" t="s">
        <v>416</v>
      </c>
      <c r="B128" s="44" t="s">
        <v>433</v>
      </c>
      <c r="C128" s="34" t="s">
        <v>574</v>
      </c>
      <c r="D128" s="54" t="s">
        <v>575</v>
      </c>
      <c r="E128" s="20" t="s">
        <v>1286</v>
      </c>
      <c r="F128" s="33">
        <v>469.06</v>
      </c>
      <c r="G128" s="33">
        <v>0</v>
      </c>
      <c r="H128" s="66" t="s">
        <v>1761</v>
      </c>
      <c r="I128" s="61" t="s">
        <v>1763</v>
      </c>
      <c r="J128" s="63">
        <v>2014</v>
      </c>
      <c r="K128" s="43" t="s">
        <v>1770</v>
      </c>
      <c r="L128" s="51" t="s">
        <v>1875</v>
      </c>
      <c r="M128" s="72">
        <v>13000</v>
      </c>
      <c r="N128" s="28">
        <v>8000</v>
      </c>
      <c r="O128" s="22">
        <v>0</v>
      </c>
      <c r="P128" s="22">
        <v>0</v>
      </c>
      <c r="Q128" s="22">
        <v>2500</v>
      </c>
      <c r="R128" s="29">
        <v>2500</v>
      </c>
    </row>
    <row r="129" spans="1:18" x14ac:dyDescent="0.35">
      <c r="A129" s="21" t="s">
        <v>385</v>
      </c>
      <c r="B129" s="44" t="s">
        <v>402</v>
      </c>
      <c r="C129" s="34" t="s">
        <v>528</v>
      </c>
      <c r="D129" s="21" t="s">
        <v>529</v>
      </c>
      <c r="E129" s="20" t="s">
        <v>1245</v>
      </c>
      <c r="F129" s="33">
        <v>16</v>
      </c>
      <c r="G129" s="33">
        <v>0</v>
      </c>
      <c r="H129" s="66" t="s">
        <v>1761</v>
      </c>
      <c r="I129" s="61" t="s">
        <v>1763</v>
      </c>
      <c r="J129" s="63">
        <v>2011</v>
      </c>
      <c r="K129" s="42" t="s">
        <v>1768</v>
      </c>
      <c r="L129" s="51" t="s">
        <v>1796</v>
      </c>
      <c r="M129" s="72">
        <v>1500</v>
      </c>
      <c r="N129" s="28">
        <v>0</v>
      </c>
      <c r="O129" s="22">
        <v>0</v>
      </c>
      <c r="P129" s="22">
        <v>900</v>
      </c>
      <c r="Q129" s="22">
        <v>0</v>
      </c>
      <c r="R129" s="29">
        <v>600</v>
      </c>
    </row>
    <row r="130" spans="1:18" ht="10.5" customHeight="1" x14ac:dyDescent="0.35">
      <c r="A130" s="21" t="s">
        <v>30</v>
      </c>
      <c r="B130" s="44" t="s">
        <v>31</v>
      </c>
      <c r="C130" s="34" t="s">
        <v>42</v>
      </c>
      <c r="D130" s="20" t="s">
        <v>43</v>
      </c>
      <c r="E130" s="20" t="s">
        <v>1169</v>
      </c>
      <c r="F130" s="33">
        <v>1600</v>
      </c>
      <c r="G130" s="33">
        <v>0</v>
      </c>
      <c r="H130" s="66" t="s">
        <v>1761</v>
      </c>
      <c r="I130" s="62" t="s">
        <v>1763</v>
      </c>
      <c r="J130" s="63" t="s">
        <v>787</v>
      </c>
      <c r="K130" s="42" t="s">
        <v>1768</v>
      </c>
      <c r="L130" s="50" t="s">
        <v>1783</v>
      </c>
      <c r="M130" s="72">
        <v>32000</v>
      </c>
      <c r="N130" s="28">
        <v>2000</v>
      </c>
      <c r="O130" s="22">
        <v>0</v>
      </c>
      <c r="P130" s="22">
        <v>30000</v>
      </c>
      <c r="Q130" s="22">
        <v>0</v>
      </c>
      <c r="R130" s="29">
        <v>0</v>
      </c>
    </row>
    <row r="131" spans="1:18" ht="10.5" customHeight="1" x14ac:dyDescent="0.35">
      <c r="A131" s="21" t="s">
        <v>44</v>
      </c>
      <c r="B131" s="44" t="s">
        <v>77</v>
      </c>
      <c r="C131" s="34" t="s">
        <v>173</v>
      </c>
      <c r="D131" s="21" t="s">
        <v>174</v>
      </c>
      <c r="E131" s="20" t="s">
        <v>1360</v>
      </c>
      <c r="F131" s="33">
        <v>185</v>
      </c>
      <c r="G131" s="33">
        <v>0</v>
      </c>
      <c r="H131" s="66" t="s">
        <v>1761</v>
      </c>
      <c r="I131" s="61" t="s">
        <v>1763</v>
      </c>
      <c r="J131" s="63">
        <v>2015</v>
      </c>
      <c r="K131" s="43" t="s">
        <v>1770</v>
      </c>
      <c r="L131" s="51" t="s">
        <v>1923</v>
      </c>
      <c r="M131" s="72">
        <v>5095</v>
      </c>
      <c r="N131" s="28">
        <v>1095</v>
      </c>
      <c r="O131" s="22">
        <v>4000</v>
      </c>
      <c r="P131" s="22">
        <v>0</v>
      </c>
      <c r="Q131" s="28">
        <v>0</v>
      </c>
      <c r="R131" s="29">
        <v>0</v>
      </c>
    </row>
    <row r="132" spans="1:18" x14ac:dyDescent="0.35">
      <c r="A132" s="21" t="s">
        <v>385</v>
      </c>
      <c r="B132" s="44" t="s">
        <v>402</v>
      </c>
      <c r="C132" s="45" t="s">
        <v>534</v>
      </c>
      <c r="D132" s="21" t="s">
        <v>534</v>
      </c>
      <c r="E132" s="20" t="s">
        <v>1253</v>
      </c>
      <c r="F132" s="33">
        <v>3</v>
      </c>
      <c r="G132" s="33">
        <v>0</v>
      </c>
      <c r="H132" s="66" t="s">
        <v>1765</v>
      </c>
      <c r="I132" s="61" t="s">
        <v>1763</v>
      </c>
      <c r="J132" s="63">
        <v>1997</v>
      </c>
      <c r="K132" s="42" t="s">
        <v>1770</v>
      </c>
      <c r="L132" s="51" t="s">
        <v>1854</v>
      </c>
      <c r="M132" s="72">
        <v>1000</v>
      </c>
      <c r="N132" s="28">
        <v>800</v>
      </c>
      <c r="O132" s="22">
        <v>0</v>
      </c>
      <c r="P132" s="22">
        <v>0</v>
      </c>
      <c r="Q132" s="22">
        <v>0</v>
      </c>
      <c r="R132" s="29">
        <v>200</v>
      </c>
    </row>
    <row r="133" spans="1:18" x14ac:dyDescent="0.35">
      <c r="A133" s="21" t="s">
        <v>511</v>
      </c>
      <c r="B133" s="44" t="s">
        <v>587</v>
      </c>
      <c r="C133" s="34" t="s">
        <v>588</v>
      </c>
      <c r="D133" s="21" t="s">
        <v>589</v>
      </c>
      <c r="E133" s="20" t="s">
        <v>1297</v>
      </c>
      <c r="F133" s="33">
        <v>176</v>
      </c>
      <c r="G133" s="33">
        <v>0</v>
      </c>
      <c r="H133" s="66" t="s">
        <v>1761</v>
      </c>
      <c r="I133" s="61" t="s">
        <v>1763</v>
      </c>
      <c r="J133" s="63">
        <v>2017</v>
      </c>
      <c r="K133" s="43" t="s">
        <v>1770</v>
      </c>
      <c r="L133" s="51" t="s">
        <v>1881</v>
      </c>
      <c r="M133" s="72">
        <v>6000</v>
      </c>
      <c r="N133" s="28">
        <v>0</v>
      </c>
      <c r="O133" s="22">
        <v>6000</v>
      </c>
      <c r="P133" s="22">
        <v>0</v>
      </c>
      <c r="Q133" s="22">
        <v>0</v>
      </c>
      <c r="R133" s="29">
        <v>0</v>
      </c>
    </row>
    <row r="134" spans="1:18" x14ac:dyDescent="0.35">
      <c r="A134" s="21" t="s">
        <v>392</v>
      </c>
      <c r="B134" s="44" t="s">
        <v>415</v>
      </c>
      <c r="C134" s="34" t="s">
        <v>537</v>
      </c>
      <c r="D134" s="21" t="s">
        <v>538</v>
      </c>
      <c r="E134" s="20" t="s">
        <v>1255</v>
      </c>
      <c r="F134" s="33">
        <v>485</v>
      </c>
      <c r="G134" s="33">
        <v>0</v>
      </c>
      <c r="H134" s="66" t="s">
        <v>1761</v>
      </c>
      <c r="I134" s="61" t="s">
        <v>1763</v>
      </c>
      <c r="J134" s="63">
        <v>2017</v>
      </c>
      <c r="K134" s="42" t="s">
        <v>1770</v>
      </c>
      <c r="L134" s="51" t="s">
        <v>1856</v>
      </c>
      <c r="M134" s="72">
        <v>18000</v>
      </c>
      <c r="N134" s="28">
        <v>12000</v>
      </c>
      <c r="O134" s="22">
        <v>6000</v>
      </c>
      <c r="P134" s="22">
        <v>0</v>
      </c>
      <c r="Q134" s="22">
        <v>0</v>
      </c>
      <c r="R134" s="29">
        <v>0</v>
      </c>
    </row>
    <row r="135" spans="1:18" x14ac:dyDescent="0.35">
      <c r="A135" s="21" t="s">
        <v>416</v>
      </c>
      <c r="B135" s="44" t="s">
        <v>417</v>
      </c>
      <c r="C135" s="34" t="s">
        <v>541</v>
      </c>
      <c r="D135" s="21" t="s">
        <v>542</v>
      </c>
      <c r="E135" s="20" t="s">
        <v>1258</v>
      </c>
      <c r="F135" s="33">
        <v>1265</v>
      </c>
      <c r="G135" s="33">
        <v>550</v>
      </c>
      <c r="H135" s="66" t="s">
        <v>1764</v>
      </c>
      <c r="I135" s="61" t="s">
        <v>1763</v>
      </c>
      <c r="J135" s="63">
        <v>2009</v>
      </c>
      <c r="K135" s="42" t="s">
        <v>1768</v>
      </c>
      <c r="L135" s="51" t="s">
        <v>1769</v>
      </c>
      <c r="M135" s="72">
        <v>72000</v>
      </c>
      <c r="N135" s="28">
        <v>0</v>
      </c>
      <c r="O135" s="22">
        <v>0</v>
      </c>
      <c r="P135" s="22">
        <v>72000</v>
      </c>
      <c r="Q135" s="22">
        <v>0</v>
      </c>
      <c r="R135" s="29">
        <v>0</v>
      </c>
    </row>
    <row r="136" spans="1:18" x14ac:dyDescent="0.35">
      <c r="A136" s="21" t="s">
        <v>372</v>
      </c>
      <c r="B136" s="44" t="s">
        <v>434</v>
      </c>
      <c r="C136" s="34" t="s">
        <v>891</v>
      </c>
      <c r="D136" s="21" t="s">
        <v>892</v>
      </c>
      <c r="E136" s="20" t="s">
        <v>1541</v>
      </c>
      <c r="F136" s="33">
        <v>149.55000000000001</v>
      </c>
      <c r="G136" s="33">
        <v>0</v>
      </c>
      <c r="H136" s="66" t="s">
        <v>1761</v>
      </c>
      <c r="I136" s="61" t="s">
        <v>1763</v>
      </c>
      <c r="J136" s="63">
        <v>2010</v>
      </c>
      <c r="K136" s="42" t="s">
        <v>1768</v>
      </c>
      <c r="L136" s="51" t="s">
        <v>1769</v>
      </c>
      <c r="M136" s="72">
        <v>6000</v>
      </c>
      <c r="N136" s="28">
        <v>0</v>
      </c>
      <c r="O136" s="22">
        <v>0</v>
      </c>
      <c r="P136" s="22">
        <v>6000</v>
      </c>
      <c r="Q136" s="22">
        <v>0</v>
      </c>
      <c r="R136" s="29">
        <v>0</v>
      </c>
    </row>
    <row r="137" spans="1:18" x14ac:dyDescent="0.35">
      <c r="A137" s="21" t="s">
        <v>372</v>
      </c>
      <c r="B137" s="44" t="s">
        <v>412</v>
      </c>
      <c r="C137" s="34" t="s">
        <v>556</v>
      </c>
      <c r="D137" s="21" t="s">
        <v>557</v>
      </c>
      <c r="E137" s="20" t="s">
        <v>1269</v>
      </c>
      <c r="F137" s="33">
        <v>245</v>
      </c>
      <c r="G137" s="33">
        <v>0</v>
      </c>
      <c r="H137" s="66" t="s">
        <v>1761</v>
      </c>
      <c r="I137" s="61" t="s">
        <v>1763</v>
      </c>
      <c r="J137" s="63">
        <v>2015</v>
      </c>
      <c r="K137" s="42" t="s">
        <v>1770</v>
      </c>
      <c r="L137" s="51" t="s">
        <v>1773</v>
      </c>
      <c r="M137" s="73">
        <v>3000</v>
      </c>
      <c r="N137" s="28">
        <v>3000</v>
      </c>
      <c r="O137" s="22">
        <v>0</v>
      </c>
      <c r="P137" s="22">
        <v>0</v>
      </c>
      <c r="Q137" s="22">
        <v>0</v>
      </c>
      <c r="R137" s="29">
        <v>0</v>
      </c>
    </row>
    <row r="138" spans="1:18" x14ac:dyDescent="0.35">
      <c r="A138" s="21" t="s">
        <v>377</v>
      </c>
      <c r="B138" s="46" t="s">
        <v>468</v>
      </c>
      <c r="C138" s="47" t="s">
        <v>949</v>
      </c>
      <c r="D138" s="21" t="s">
        <v>950</v>
      </c>
      <c r="E138" s="20" t="s">
        <v>1590</v>
      </c>
      <c r="F138" s="33">
        <v>164</v>
      </c>
      <c r="G138" s="33">
        <v>0</v>
      </c>
      <c r="H138" s="66" t="s">
        <v>1761</v>
      </c>
      <c r="I138" s="61" t="s">
        <v>1763</v>
      </c>
      <c r="J138" s="63">
        <v>2017</v>
      </c>
      <c r="K138" s="43" t="s">
        <v>1770</v>
      </c>
      <c r="L138" s="51" t="s">
        <v>2056</v>
      </c>
      <c r="M138" s="72">
        <v>9000</v>
      </c>
      <c r="N138" s="28">
        <v>0</v>
      </c>
      <c r="O138" s="22">
        <v>3000</v>
      </c>
      <c r="P138" s="22">
        <v>0</v>
      </c>
      <c r="Q138" s="22">
        <v>6000</v>
      </c>
      <c r="R138" s="29">
        <v>0</v>
      </c>
    </row>
    <row r="139" spans="1:18" x14ac:dyDescent="0.35">
      <c r="A139" s="21" t="s">
        <v>416</v>
      </c>
      <c r="B139" s="44" t="s">
        <v>433</v>
      </c>
      <c r="C139" s="34" t="s">
        <v>560</v>
      </c>
      <c r="D139" s="21" t="s">
        <v>560</v>
      </c>
      <c r="E139" s="20" t="s">
        <v>1274</v>
      </c>
      <c r="F139" s="33">
        <v>100</v>
      </c>
      <c r="G139" s="33">
        <v>0</v>
      </c>
      <c r="H139" s="66" t="s">
        <v>1761</v>
      </c>
      <c r="I139" s="61" t="s">
        <v>1763</v>
      </c>
      <c r="J139" s="63">
        <v>2012</v>
      </c>
      <c r="K139" s="42" t="s">
        <v>1770</v>
      </c>
      <c r="L139" s="51" t="s">
        <v>1773</v>
      </c>
      <c r="M139" s="73">
        <v>2000</v>
      </c>
      <c r="N139" s="28">
        <v>2000</v>
      </c>
      <c r="O139" s="22">
        <v>0</v>
      </c>
      <c r="P139" s="22">
        <v>0</v>
      </c>
      <c r="Q139" s="22">
        <v>0</v>
      </c>
      <c r="R139" s="29">
        <v>0</v>
      </c>
    </row>
    <row r="140" spans="1:18" ht="10.5" customHeight="1" x14ac:dyDescent="0.35">
      <c r="A140" s="21" t="s">
        <v>392</v>
      </c>
      <c r="B140" s="44" t="s">
        <v>415</v>
      </c>
      <c r="C140" s="34" t="s">
        <v>563</v>
      </c>
      <c r="D140" s="21" t="s">
        <v>564</v>
      </c>
      <c r="E140" s="20" t="s">
        <v>1276</v>
      </c>
      <c r="F140" s="33">
        <v>249</v>
      </c>
      <c r="G140" s="33">
        <v>550</v>
      </c>
      <c r="H140" s="66" t="s">
        <v>1764</v>
      </c>
      <c r="I140" s="61" t="s">
        <v>1763</v>
      </c>
      <c r="J140" s="63">
        <v>2015</v>
      </c>
      <c r="K140" s="42" t="s">
        <v>1770</v>
      </c>
      <c r="L140" s="51" t="s">
        <v>1867</v>
      </c>
      <c r="M140" s="73">
        <v>24995</v>
      </c>
      <c r="N140" s="28">
        <v>1760</v>
      </c>
      <c r="O140" s="22">
        <v>21635</v>
      </c>
      <c r="P140" s="22">
        <v>0</v>
      </c>
      <c r="Q140" s="22">
        <v>0</v>
      </c>
      <c r="R140" s="29">
        <v>1600</v>
      </c>
    </row>
    <row r="141" spans="1:18" x14ac:dyDescent="0.35">
      <c r="A141" s="21" t="s">
        <v>416</v>
      </c>
      <c r="B141" s="44" t="s">
        <v>433</v>
      </c>
      <c r="C141" s="34" t="s">
        <v>893</v>
      </c>
      <c r="D141" s="21" t="s">
        <v>894</v>
      </c>
      <c r="E141" s="20" t="s">
        <v>1542</v>
      </c>
      <c r="F141" s="33">
        <v>80</v>
      </c>
      <c r="G141" s="33">
        <v>0</v>
      </c>
      <c r="H141" s="66" t="s">
        <v>1761</v>
      </c>
      <c r="I141" s="61" t="s">
        <v>1763</v>
      </c>
      <c r="J141" s="63">
        <v>2012</v>
      </c>
      <c r="K141" s="43" t="s">
        <v>1770</v>
      </c>
      <c r="L141" s="51" t="s">
        <v>2029</v>
      </c>
      <c r="M141" s="72">
        <v>6000</v>
      </c>
      <c r="N141" s="28">
        <v>4800</v>
      </c>
      <c r="O141" s="22">
        <v>1200</v>
      </c>
      <c r="P141" s="22">
        <v>0</v>
      </c>
      <c r="Q141" s="22">
        <v>0</v>
      </c>
      <c r="R141" s="29">
        <v>0</v>
      </c>
    </row>
    <row r="142" spans="1:18" ht="10.5" customHeight="1" x14ac:dyDescent="0.35">
      <c r="A142" s="21" t="s">
        <v>416</v>
      </c>
      <c r="B142" s="44" t="s">
        <v>433</v>
      </c>
      <c r="C142" s="34" t="s">
        <v>532</v>
      </c>
      <c r="D142" s="21" t="s">
        <v>533</v>
      </c>
      <c r="E142" s="20" t="s">
        <v>1250</v>
      </c>
      <c r="F142" s="33">
        <v>50</v>
      </c>
      <c r="G142" s="33">
        <v>0</v>
      </c>
      <c r="H142" s="66" t="s">
        <v>1761</v>
      </c>
      <c r="I142" s="61" t="s">
        <v>1763</v>
      </c>
      <c r="J142" s="63" t="s">
        <v>787</v>
      </c>
      <c r="K142" s="42" t="s">
        <v>1770</v>
      </c>
      <c r="L142" s="51" t="s">
        <v>1805</v>
      </c>
      <c r="M142" s="72">
        <v>1000</v>
      </c>
      <c r="N142" s="28">
        <v>1000</v>
      </c>
      <c r="O142" s="22">
        <v>0</v>
      </c>
      <c r="P142" s="22">
        <v>0</v>
      </c>
      <c r="Q142" s="22">
        <v>0</v>
      </c>
      <c r="R142" s="29">
        <v>0</v>
      </c>
    </row>
    <row r="143" spans="1:18" x14ac:dyDescent="0.35">
      <c r="A143" s="21" t="s">
        <v>379</v>
      </c>
      <c r="B143" s="44" t="s">
        <v>380</v>
      </c>
      <c r="C143" s="45" t="s">
        <v>567</v>
      </c>
      <c r="D143" s="21" t="s">
        <v>568</v>
      </c>
      <c r="E143" s="20" t="s">
        <v>1280</v>
      </c>
      <c r="F143" s="33">
        <v>244</v>
      </c>
      <c r="G143" s="33">
        <v>0</v>
      </c>
      <c r="H143" s="66" t="s">
        <v>1761</v>
      </c>
      <c r="I143" s="61" t="s">
        <v>1763</v>
      </c>
      <c r="J143" s="63">
        <v>2016</v>
      </c>
      <c r="K143" s="43" t="s">
        <v>1770</v>
      </c>
      <c r="L143" s="51" t="s">
        <v>1870</v>
      </c>
      <c r="M143" s="72">
        <v>14000</v>
      </c>
      <c r="N143" s="28">
        <v>14000</v>
      </c>
      <c r="O143" s="22">
        <v>0</v>
      </c>
      <c r="P143" s="22">
        <v>0</v>
      </c>
      <c r="Q143" s="22">
        <v>0</v>
      </c>
      <c r="R143" s="29">
        <v>0</v>
      </c>
    </row>
    <row r="144" spans="1:18" ht="10.5" customHeight="1" x14ac:dyDescent="0.35">
      <c r="A144" s="21" t="s">
        <v>377</v>
      </c>
      <c r="B144" s="44" t="s">
        <v>378</v>
      </c>
      <c r="C144" s="34" t="s">
        <v>571</v>
      </c>
      <c r="D144" s="21" t="s">
        <v>571</v>
      </c>
      <c r="E144" s="20" t="s">
        <v>1283</v>
      </c>
      <c r="F144" s="33">
        <v>944.5</v>
      </c>
      <c r="G144" s="33">
        <v>0</v>
      </c>
      <c r="H144" s="66" t="s">
        <v>1761</v>
      </c>
      <c r="I144" s="61" t="s">
        <v>1763</v>
      </c>
      <c r="J144" s="63">
        <v>2011</v>
      </c>
      <c r="K144" s="43" t="s">
        <v>1768</v>
      </c>
      <c r="L144" s="51" t="s">
        <v>1874</v>
      </c>
      <c r="M144" s="72">
        <v>20000</v>
      </c>
      <c r="N144" s="28">
        <v>2000</v>
      </c>
      <c r="O144" s="22">
        <v>4000</v>
      </c>
      <c r="P144" s="22">
        <v>14000</v>
      </c>
      <c r="Q144" s="22">
        <v>0</v>
      </c>
      <c r="R144" s="29">
        <v>0</v>
      </c>
    </row>
    <row r="145" spans="1:18" x14ac:dyDescent="0.35">
      <c r="A145" s="21" t="s">
        <v>44</v>
      </c>
      <c r="B145" s="44" t="s">
        <v>61</v>
      </c>
      <c r="C145" s="34" t="s">
        <v>93</v>
      </c>
      <c r="D145" s="21" t="s">
        <v>159</v>
      </c>
      <c r="E145" s="20" t="s">
        <v>1341</v>
      </c>
      <c r="F145" s="33">
        <v>3000</v>
      </c>
      <c r="G145" s="33">
        <v>0</v>
      </c>
      <c r="H145" s="66" t="s">
        <v>1761</v>
      </c>
      <c r="I145" s="61" t="s">
        <v>1763</v>
      </c>
      <c r="J145" s="63">
        <v>2021</v>
      </c>
      <c r="K145" s="43" t="s">
        <v>1768</v>
      </c>
      <c r="L145" s="51" t="s">
        <v>1782</v>
      </c>
      <c r="M145" s="72">
        <v>67000</v>
      </c>
      <c r="N145" s="28">
        <v>0</v>
      </c>
      <c r="O145" s="22">
        <v>0</v>
      </c>
      <c r="P145" s="22">
        <v>40200</v>
      </c>
      <c r="Q145" s="22">
        <v>0</v>
      </c>
      <c r="R145" s="29">
        <v>26800</v>
      </c>
    </row>
    <row r="146" spans="1:18" ht="10.5" customHeight="1" x14ac:dyDescent="0.35">
      <c r="A146" s="21" t="s">
        <v>374</v>
      </c>
      <c r="B146" s="44" t="s">
        <v>464</v>
      </c>
      <c r="C146" s="34" t="s">
        <v>572</v>
      </c>
      <c r="D146" s="21" t="s">
        <v>573</v>
      </c>
      <c r="E146" s="20" t="s">
        <v>1285</v>
      </c>
      <c r="F146" s="33">
        <v>475</v>
      </c>
      <c r="G146" s="33">
        <v>0</v>
      </c>
      <c r="H146" s="66" t="s">
        <v>1761</v>
      </c>
      <c r="I146" s="61" t="s">
        <v>1763</v>
      </c>
      <c r="J146" s="63">
        <v>2016</v>
      </c>
      <c r="K146" s="43" t="s">
        <v>1770</v>
      </c>
      <c r="L146" s="51" t="s">
        <v>1771</v>
      </c>
      <c r="M146" s="72">
        <v>10500</v>
      </c>
      <c r="N146" s="28">
        <v>3000</v>
      </c>
      <c r="O146" s="22">
        <v>7500</v>
      </c>
      <c r="P146" s="22">
        <v>0</v>
      </c>
      <c r="Q146" s="22">
        <v>0</v>
      </c>
      <c r="R146" s="29">
        <v>0</v>
      </c>
    </row>
    <row r="147" spans="1:18" x14ac:dyDescent="0.35">
      <c r="A147" s="21" t="s">
        <v>372</v>
      </c>
      <c r="B147" s="44" t="s">
        <v>387</v>
      </c>
      <c r="C147" s="34" t="s">
        <v>755</v>
      </c>
      <c r="D147" s="21" t="s">
        <v>756</v>
      </c>
      <c r="E147" s="20" t="s">
        <v>1432</v>
      </c>
      <c r="F147" s="33">
        <v>461</v>
      </c>
      <c r="G147" s="33">
        <v>0</v>
      </c>
      <c r="H147" s="66" t="s">
        <v>1761</v>
      </c>
      <c r="I147" s="61" t="s">
        <v>1763</v>
      </c>
      <c r="J147" s="63">
        <v>2014</v>
      </c>
      <c r="K147" s="43" t="s">
        <v>1770</v>
      </c>
      <c r="L147" s="51" t="s">
        <v>1966</v>
      </c>
      <c r="M147" s="72">
        <v>12000</v>
      </c>
      <c r="N147" s="28">
        <v>10800</v>
      </c>
      <c r="O147" s="22">
        <v>1200</v>
      </c>
      <c r="P147" s="22">
        <v>0</v>
      </c>
      <c r="Q147" s="22">
        <v>0</v>
      </c>
      <c r="R147" s="29">
        <v>0</v>
      </c>
    </row>
    <row r="148" spans="1:18" x14ac:dyDescent="0.35">
      <c r="A148" s="21" t="s">
        <v>372</v>
      </c>
      <c r="B148" s="46" t="s">
        <v>387</v>
      </c>
      <c r="C148" s="47" t="s">
        <v>755</v>
      </c>
      <c r="D148" s="21" t="s">
        <v>757</v>
      </c>
      <c r="E148" s="20" t="s">
        <v>1432</v>
      </c>
      <c r="F148" s="33">
        <v>500</v>
      </c>
      <c r="G148" s="33">
        <v>0</v>
      </c>
      <c r="H148" s="66" t="s">
        <v>1761</v>
      </c>
      <c r="I148" s="61" t="s">
        <v>1763</v>
      </c>
      <c r="J148" s="63">
        <v>2017</v>
      </c>
      <c r="K148" s="43" t="s">
        <v>1770</v>
      </c>
      <c r="L148" s="51" t="s">
        <v>1966</v>
      </c>
      <c r="M148" s="72">
        <v>12000</v>
      </c>
      <c r="N148" s="28">
        <v>10800</v>
      </c>
      <c r="O148" s="22">
        <v>1200</v>
      </c>
      <c r="P148" s="22">
        <v>0</v>
      </c>
      <c r="Q148" s="22">
        <v>0</v>
      </c>
      <c r="R148" s="29">
        <v>0</v>
      </c>
    </row>
    <row r="149" spans="1:18" ht="10.5" customHeight="1" x14ac:dyDescent="0.35">
      <c r="A149" s="21" t="s">
        <v>511</v>
      </c>
      <c r="B149" s="44" t="s">
        <v>512</v>
      </c>
      <c r="C149" s="34" t="s">
        <v>513</v>
      </c>
      <c r="D149" s="21" t="s">
        <v>514</v>
      </c>
      <c r="E149" s="20" t="s">
        <v>1232</v>
      </c>
      <c r="F149" s="33">
        <v>487</v>
      </c>
      <c r="G149" s="33">
        <v>0</v>
      </c>
      <c r="H149" s="66" t="s">
        <v>1761</v>
      </c>
      <c r="I149" s="61" t="s">
        <v>1763</v>
      </c>
      <c r="J149" s="63">
        <v>2014</v>
      </c>
      <c r="K149" s="42" t="s">
        <v>1770</v>
      </c>
      <c r="L149" s="51" t="s">
        <v>1840</v>
      </c>
      <c r="M149" s="72">
        <v>27000</v>
      </c>
      <c r="N149" s="28">
        <v>0</v>
      </c>
      <c r="O149" s="22">
        <v>27000</v>
      </c>
      <c r="P149" s="22">
        <v>0</v>
      </c>
      <c r="Q149" s="22">
        <v>0</v>
      </c>
      <c r="R149" s="29">
        <v>0</v>
      </c>
    </row>
    <row r="150" spans="1:18" ht="10.5" customHeight="1" x14ac:dyDescent="0.35">
      <c r="A150" s="21" t="s">
        <v>377</v>
      </c>
      <c r="B150" s="44" t="s">
        <v>398</v>
      </c>
      <c r="C150" s="34" t="s">
        <v>581</v>
      </c>
      <c r="D150" s="21" t="s">
        <v>582</v>
      </c>
      <c r="E150" s="20" t="s">
        <v>1290</v>
      </c>
      <c r="F150" s="33">
        <v>82</v>
      </c>
      <c r="G150" s="33">
        <v>0</v>
      </c>
      <c r="H150" s="66" t="s">
        <v>1761</v>
      </c>
      <c r="I150" s="61" t="s">
        <v>1763</v>
      </c>
      <c r="J150" s="63">
        <v>2017</v>
      </c>
      <c r="K150" s="43" t="s">
        <v>1770</v>
      </c>
      <c r="L150" s="51" t="s">
        <v>1864</v>
      </c>
      <c r="M150" s="72">
        <v>3500</v>
      </c>
      <c r="N150" s="28">
        <v>3500</v>
      </c>
      <c r="O150" s="22">
        <v>0</v>
      </c>
      <c r="P150" s="22">
        <v>0</v>
      </c>
      <c r="Q150" s="22">
        <v>0</v>
      </c>
      <c r="R150" s="29">
        <v>0</v>
      </c>
    </row>
    <row r="151" spans="1:18" x14ac:dyDescent="0.35">
      <c r="A151" s="21" t="s">
        <v>416</v>
      </c>
      <c r="B151" s="44" t="s">
        <v>433</v>
      </c>
      <c r="C151" s="34" t="s">
        <v>709</v>
      </c>
      <c r="D151" s="21" t="s">
        <v>710</v>
      </c>
      <c r="E151" s="20" t="s">
        <v>1394</v>
      </c>
      <c r="F151" s="33">
        <v>500</v>
      </c>
      <c r="G151" s="33">
        <v>550</v>
      </c>
      <c r="H151" s="66" t="s">
        <v>1764</v>
      </c>
      <c r="I151" s="61" t="s">
        <v>1763</v>
      </c>
      <c r="J151" s="63">
        <v>2015</v>
      </c>
      <c r="K151" s="43" t="s">
        <v>1770</v>
      </c>
      <c r="L151" s="51" t="s">
        <v>1941</v>
      </c>
      <c r="M151" s="72">
        <v>66000</v>
      </c>
      <c r="N151" s="28">
        <v>7500</v>
      </c>
      <c r="O151" s="22">
        <v>58500</v>
      </c>
      <c r="P151" s="22">
        <v>0</v>
      </c>
      <c r="Q151" s="22">
        <v>0</v>
      </c>
      <c r="R151" s="29">
        <v>0</v>
      </c>
    </row>
    <row r="152" spans="1:18" x14ac:dyDescent="0.35">
      <c r="A152" s="21" t="s">
        <v>379</v>
      </c>
      <c r="B152" s="44" t="s">
        <v>391</v>
      </c>
      <c r="C152" s="34" t="s">
        <v>701</v>
      </c>
      <c r="D152" s="21" t="s">
        <v>702</v>
      </c>
      <c r="E152" s="20" t="s">
        <v>1384</v>
      </c>
      <c r="F152" s="33">
        <v>1500</v>
      </c>
      <c r="G152" s="33">
        <v>0</v>
      </c>
      <c r="H152" s="66" t="s">
        <v>1761</v>
      </c>
      <c r="I152" s="61" t="s">
        <v>1763</v>
      </c>
      <c r="J152" s="63">
        <v>2018</v>
      </c>
      <c r="K152" s="43" t="s">
        <v>1770</v>
      </c>
      <c r="L152" s="51" t="s">
        <v>1829</v>
      </c>
      <c r="M152" s="72">
        <v>0</v>
      </c>
      <c r="N152" s="28">
        <v>0</v>
      </c>
      <c r="O152" s="22">
        <v>0</v>
      </c>
      <c r="P152" s="22">
        <v>0</v>
      </c>
      <c r="Q152" s="22">
        <v>0</v>
      </c>
      <c r="R152" s="29">
        <v>0</v>
      </c>
    </row>
    <row r="153" spans="1:18" x14ac:dyDescent="0.35">
      <c r="A153" s="21" t="s">
        <v>379</v>
      </c>
      <c r="B153" s="44" t="s">
        <v>380</v>
      </c>
      <c r="C153" s="34" t="s">
        <v>545</v>
      </c>
      <c r="D153" s="21" t="s">
        <v>546</v>
      </c>
      <c r="E153" s="20" t="s">
        <v>1260</v>
      </c>
      <c r="F153" s="33">
        <v>625</v>
      </c>
      <c r="G153" s="33">
        <v>0</v>
      </c>
      <c r="H153" s="66" t="s">
        <v>1761</v>
      </c>
      <c r="I153" s="61" t="s">
        <v>1763</v>
      </c>
      <c r="J153" s="63">
        <v>2017</v>
      </c>
      <c r="K153" s="42" t="s">
        <v>1770</v>
      </c>
      <c r="L153" s="51" t="s">
        <v>1858</v>
      </c>
      <c r="M153" s="72">
        <v>20500</v>
      </c>
      <c r="N153" s="28">
        <v>3000</v>
      </c>
      <c r="O153" s="22">
        <v>4500</v>
      </c>
      <c r="P153" s="22">
        <v>0</v>
      </c>
      <c r="Q153" s="22">
        <v>13000</v>
      </c>
      <c r="R153" s="29">
        <v>0</v>
      </c>
    </row>
    <row r="154" spans="1:18" x14ac:dyDescent="0.35">
      <c r="A154" s="21" t="s">
        <v>32</v>
      </c>
      <c r="B154" s="46" t="s">
        <v>54</v>
      </c>
      <c r="C154" s="34" t="s">
        <v>299</v>
      </c>
      <c r="D154" s="21" t="s">
        <v>300</v>
      </c>
      <c r="E154" s="20" t="s">
        <v>1650</v>
      </c>
      <c r="F154" s="33">
        <v>1356</v>
      </c>
      <c r="G154" s="33">
        <v>0</v>
      </c>
      <c r="H154" s="66" t="s">
        <v>1761</v>
      </c>
      <c r="I154" s="61" t="s">
        <v>1763</v>
      </c>
      <c r="J154" s="63">
        <v>2011</v>
      </c>
      <c r="K154" s="42" t="s">
        <v>1770</v>
      </c>
      <c r="L154" s="51" t="s">
        <v>1862</v>
      </c>
      <c r="M154" s="72">
        <v>25000</v>
      </c>
      <c r="N154" s="28">
        <v>0</v>
      </c>
      <c r="O154" s="22">
        <v>25000</v>
      </c>
      <c r="P154" s="22">
        <v>0</v>
      </c>
      <c r="Q154" s="22">
        <v>0</v>
      </c>
      <c r="R154" s="29">
        <v>0</v>
      </c>
    </row>
    <row r="155" spans="1:18" x14ac:dyDescent="0.35">
      <c r="A155" s="21" t="s">
        <v>392</v>
      </c>
      <c r="B155" s="44" t="s">
        <v>395</v>
      </c>
      <c r="C155" s="34" t="s">
        <v>592</v>
      </c>
      <c r="D155" s="21" t="s">
        <v>592</v>
      </c>
      <c r="E155" s="20" t="s">
        <v>1300</v>
      </c>
      <c r="F155" s="33">
        <v>0</v>
      </c>
      <c r="G155" s="33">
        <v>0</v>
      </c>
      <c r="H155" s="66" t="s">
        <v>1766</v>
      </c>
      <c r="I155" s="61" t="s">
        <v>1763</v>
      </c>
      <c r="J155" s="63">
        <v>2004</v>
      </c>
      <c r="K155" s="43" t="s">
        <v>1770</v>
      </c>
      <c r="L155" s="51" t="s">
        <v>1884</v>
      </c>
      <c r="M155" s="72">
        <v>80</v>
      </c>
      <c r="N155" s="28">
        <v>80</v>
      </c>
      <c r="O155" s="22">
        <v>0</v>
      </c>
      <c r="P155" s="22">
        <v>0</v>
      </c>
      <c r="Q155" s="22">
        <v>0</v>
      </c>
      <c r="R155" s="29">
        <v>0</v>
      </c>
    </row>
    <row r="156" spans="1:18" x14ac:dyDescent="0.35">
      <c r="A156" s="21" t="s">
        <v>416</v>
      </c>
      <c r="B156" s="64" t="s">
        <v>476</v>
      </c>
      <c r="C156" s="34" t="s">
        <v>35</v>
      </c>
      <c r="D156" s="21" t="s">
        <v>1143</v>
      </c>
      <c r="E156" s="24" t="s">
        <v>1210</v>
      </c>
      <c r="F156" s="33">
        <v>1000</v>
      </c>
      <c r="G156" s="33">
        <v>0</v>
      </c>
      <c r="H156" s="66" t="s">
        <v>1761</v>
      </c>
      <c r="I156" s="62" t="s">
        <v>1763</v>
      </c>
      <c r="J156" s="63">
        <v>2014</v>
      </c>
      <c r="K156" s="43" t="s">
        <v>1768</v>
      </c>
      <c r="L156" s="51" t="s">
        <v>1796</v>
      </c>
      <c r="M156" s="72">
        <v>30000</v>
      </c>
      <c r="N156" s="28">
        <v>0</v>
      </c>
      <c r="O156" s="22">
        <v>0</v>
      </c>
      <c r="P156" s="22">
        <v>18000</v>
      </c>
      <c r="Q156" s="22">
        <v>0</v>
      </c>
      <c r="R156" s="29">
        <v>12000</v>
      </c>
    </row>
    <row r="157" spans="1:18" x14ac:dyDescent="0.35">
      <c r="A157" s="21" t="s">
        <v>416</v>
      </c>
      <c r="B157" s="44" t="s">
        <v>433</v>
      </c>
      <c r="C157" s="34" t="s">
        <v>647</v>
      </c>
      <c r="D157" s="21" t="s">
        <v>648</v>
      </c>
      <c r="E157" s="20" t="s">
        <v>1344</v>
      </c>
      <c r="F157" s="33">
        <v>182.5</v>
      </c>
      <c r="G157" s="33">
        <v>0</v>
      </c>
      <c r="H157" s="66" t="s">
        <v>1761</v>
      </c>
      <c r="I157" s="61" t="s">
        <v>1763</v>
      </c>
      <c r="J157" s="63">
        <v>2015</v>
      </c>
      <c r="K157" s="43" t="s">
        <v>1770</v>
      </c>
      <c r="L157" s="51" t="s">
        <v>1911</v>
      </c>
      <c r="M157" s="72">
        <v>12764</v>
      </c>
      <c r="N157" s="28">
        <v>12764</v>
      </c>
      <c r="O157" s="22">
        <v>0</v>
      </c>
      <c r="P157" s="22">
        <v>0</v>
      </c>
      <c r="Q157" s="22">
        <v>0</v>
      </c>
      <c r="R157" s="29">
        <v>0</v>
      </c>
    </row>
    <row r="158" spans="1:18" x14ac:dyDescent="0.35">
      <c r="A158" s="21" t="s">
        <v>32</v>
      </c>
      <c r="B158" s="44" t="s">
        <v>129</v>
      </c>
      <c r="C158" s="34" t="s">
        <v>145</v>
      </c>
      <c r="D158" s="21" t="s">
        <v>145</v>
      </c>
      <c r="E158" s="20" t="s">
        <v>1305</v>
      </c>
      <c r="F158" s="33">
        <v>10</v>
      </c>
      <c r="G158" s="33">
        <v>0</v>
      </c>
      <c r="H158" s="66" t="s">
        <v>1761</v>
      </c>
      <c r="I158" s="61" t="s">
        <v>1763</v>
      </c>
      <c r="J158" s="63">
        <v>2014</v>
      </c>
      <c r="K158" s="43" t="s">
        <v>1768</v>
      </c>
      <c r="L158" s="51" t="s">
        <v>1769</v>
      </c>
      <c r="M158" s="72">
        <v>10</v>
      </c>
      <c r="N158" s="28">
        <v>0</v>
      </c>
      <c r="O158" s="22">
        <v>0</v>
      </c>
      <c r="P158" s="22">
        <v>10</v>
      </c>
      <c r="Q158" s="22">
        <v>0</v>
      </c>
      <c r="R158" s="29">
        <v>0</v>
      </c>
    </row>
    <row r="159" spans="1:18" x14ac:dyDescent="0.35">
      <c r="A159" s="21" t="s">
        <v>30</v>
      </c>
      <c r="B159" s="44" t="s">
        <v>69</v>
      </c>
      <c r="C159" s="34" t="s">
        <v>223</v>
      </c>
      <c r="D159" s="21" t="s">
        <v>224</v>
      </c>
      <c r="E159" s="20" t="s">
        <v>1442</v>
      </c>
      <c r="F159" s="33">
        <v>116</v>
      </c>
      <c r="G159" s="33">
        <v>0</v>
      </c>
      <c r="H159" s="66" t="s">
        <v>1761</v>
      </c>
      <c r="I159" s="61" t="s">
        <v>1763</v>
      </c>
      <c r="J159" s="63">
        <v>2013</v>
      </c>
      <c r="K159" s="43" t="s">
        <v>1770</v>
      </c>
      <c r="L159" s="51" t="s">
        <v>1862</v>
      </c>
      <c r="M159" s="72">
        <v>2964</v>
      </c>
      <c r="N159" s="28">
        <v>0</v>
      </c>
      <c r="O159" s="22">
        <v>2964</v>
      </c>
      <c r="P159" s="22">
        <v>0</v>
      </c>
      <c r="Q159" s="22">
        <v>0</v>
      </c>
      <c r="R159" s="29">
        <v>0</v>
      </c>
    </row>
    <row r="160" spans="1:18" x14ac:dyDescent="0.35">
      <c r="A160" s="21" t="s">
        <v>379</v>
      </c>
      <c r="B160" s="44" t="s">
        <v>391</v>
      </c>
      <c r="C160" s="34" t="s">
        <v>596</v>
      </c>
      <c r="D160" s="21" t="s">
        <v>596</v>
      </c>
      <c r="E160" s="20" t="s">
        <v>1306</v>
      </c>
      <c r="F160" s="33">
        <v>500</v>
      </c>
      <c r="G160" s="33">
        <v>0</v>
      </c>
      <c r="H160" s="66" t="s">
        <v>1761</v>
      </c>
      <c r="I160" s="61" t="s">
        <v>1763</v>
      </c>
      <c r="J160" s="63">
        <v>2017</v>
      </c>
      <c r="K160" s="43" t="s">
        <v>1770</v>
      </c>
      <c r="L160" s="51" t="s">
        <v>1879</v>
      </c>
      <c r="M160" s="72">
        <v>15300</v>
      </c>
      <c r="N160" s="28">
        <v>4000</v>
      </c>
      <c r="O160" s="22">
        <v>11300</v>
      </c>
      <c r="P160" s="22">
        <v>0</v>
      </c>
      <c r="Q160" s="22">
        <v>0</v>
      </c>
      <c r="R160" s="29">
        <v>0</v>
      </c>
    </row>
    <row r="161" spans="1:18" x14ac:dyDescent="0.35">
      <c r="A161" s="21" t="s">
        <v>372</v>
      </c>
      <c r="B161" s="44" t="s">
        <v>412</v>
      </c>
      <c r="C161" s="34" t="s">
        <v>600</v>
      </c>
      <c r="D161" s="21" t="s">
        <v>600</v>
      </c>
      <c r="E161" s="20" t="s">
        <v>1310</v>
      </c>
      <c r="F161" s="33">
        <v>105</v>
      </c>
      <c r="G161" s="33">
        <v>0</v>
      </c>
      <c r="H161" s="66" t="s">
        <v>1761</v>
      </c>
      <c r="I161" s="61" t="s">
        <v>1763</v>
      </c>
      <c r="J161" s="63">
        <v>2015</v>
      </c>
      <c r="K161" s="43" t="s">
        <v>1770</v>
      </c>
      <c r="L161" s="51" t="s">
        <v>1773</v>
      </c>
      <c r="M161" s="72">
        <v>2000</v>
      </c>
      <c r="N161" s="28">
        <v>2000</v>
      </c>
      <c r="O161" s="22">
        <v>0</v>
      </c>
      <c r="P161" s="22">
        <v>0</v>
      </c>
      <c r="Q161" s="22">
        <v>0</v>
      </c>
      <c r="R161" s="29">
        <v>0</v>
      </c>
    </row>
    <row r="162" spans="1:18" x14ac:dyDescent="0.35">
      <c r="A162" s="21" t="s">
        <v>392</v>
      </c>
      <c r="B162" s="46" t="s">
        <v>607</v>
      </c>
      <c r="C162" s="34" t="s">
        <v>856</v>
      </c>
      <c r="D162" s="21" t="s">
        <v>857</v>
      </c>
      <c r="E162" s="24" t="s">
        <v>1511</v>
      </c>
      <c r="F162" s="22">
        <v>76</v>
      </c>
      <c r="G162" s="21">
        <v>0</v>
      </c>
      <c r="H162" s="66" t="s">
        <v>1761</v>
      </c>
      <c r="I162" s="61" t="s">
        <v>1763</v>
      </c>
      <c r="J162" s="63">
        <v>2016</v>
      </c>
      <c r="K162" s="43" t="s">
        <v>1770</v>
      </c>
      <c r="L162" s="51" t="s">
        <v>1802</v>
      </c>
      <c r="M162" s="72">
        <v>3500</v>
      </c>
      <c r="N162" s="28">
        <v>3500</v>
      </c>
      <c r="O162" s="22">
        <v>0</v>
      </c>
      <c r="P162" s="22">
        <v>0</v>
      </c>
      <c r="Q162" s="22">
        <v>0</v>
      </c>
      <c r="R162" s="29">
        <v>0</v>
      </c>
    </row>
    <row r="163" spans="1:18" x14ac:dyDescent="0.35">
      <c r="A163" s="21" t="s">
        <v>392</v>
      </c>
      <c r="B163" s="44" t="s">
        <v>395</v>
      </c>
      <c r="C163" s="34" t="s">
        <v>969</v>
      </c>
      <c r="D163" s="21" t="s">
        <v>970</v>
      </c>
      <c r="E163" s="24" t="s">
        <v>1601</v>
      </c>
      <c r="F163" s="22">
        <v>25</v>
      </c>
      <c r="G163" s="21">
        <v>0</v>
      </c>
      <c r="H163" s="66" t="s">
        <v>1761</v>
      </c>
      <c r="I163" s="61" t="s">
        <v>1763</v>
      </c>
      <c r="J163" s="63">
        <v>2012</v>
      </c>
      <c r="K163" s="43" t="s">
        <v>1770</v>
      </c>
      <c r="L163" s="51" t="s">
        <v>1910</v>
      </c>
      <c r="M163" s="72">
        <v>2500</v>
      </c>
      <c r="N163" s="28">
        <v>2000</v>
      </c>
      <c r="O163" s="22">
        <v>500</v>
      </c>
      <c r="P163" s="22">
        <v>0</v>
      </c>
      <c r="Q163" s="22">
        <v>0</v>
      </c>
      <c r="R163" s="29">
        <v>0</v>
      </c>
    </row>
    <row r="164" spans="1:18" x14ac:dyDescent="0.35">
      <c r="A164" s="21" t="s">
        <v>379</v>
      </c>
      <c r="B164" s="44" t="s">
        <v>380</v>
      </c>
      <c r="C164" s="34" t="s">
        <v>383</v>
      </c>
      <c r="D164" s="21" t="s">
        <v>384</v>
      </c>
      <c r="E164" s="21" t="s">
        <v>1163</v>
      </c>
      <c r="F164" s="33">
        <v>500</v>
      </c>
      <c r="G164" s="33">
        <v>0</v>
      </c>
      <c r="H164" s="66" t="s">
        <v>1761</v>
      </c>
      <c r="I164" s="62" t="s">
        <v>1763</v>
      </c>
      <c r="J164" s="63">
        <v>2018</v>
      </c>
      <c r="K164" s="42" t="s">
        <v>1770</v>
      </c>
      <c r="L164" s="51" t="s">
        <v>1774</v>
      </c>
      <c r="M164" s="72">
        <v>12410</v>
      </c>
      <c r="N164" s="28">
        <v>1460</v>
      </c>
      <c r="O164" s="22">
        <v>10950</v>
      </c>
      <c r="P164" s="22">
        <v>0</v>
      </c>
      <c r="Q164" s="22">
        <v>0</v>
      </c>
      <c r="R164" s="29">
        <v>0</v>
      </c>
    </row>
    <row r="165" spans="1:18" x14ac:dyDescent="0.35">
      <c r="A165" s="21" t="s">
        <v>372</v>
      </c>
      <c r="B165" s="44" t="s">
        <v>387</v>
      </c>
      <c r="C165" s="34" t="s">
        <v>57</v>
      </c>
      <c r="D165" s="21" t="s">
        <v>818</v>
      </c>
      <c r="E165" s="20" t="s">
        <v>1487</v>
      </c>
      <c r="F165" s="33">
        <v>33</v>
      </c>
      <c r="G165" s="33">
        <v>0</v>
      </c>
      <c r="H165" s="66" t="s">
        <v>1761</v>
      </c>
      <c r="I165" s="61" t="s">
        <v>1763</v>
      </c>
      <c r="J165" s="63">
        <v>2018</v>
      </c>
      <c r="K165" s="42" t="s">
        <v>1770</v>
      </c>
      <c r="L165" s="51" t="s">
        <v>1773</v>
      </c>
      <c r="M165" s="72">
        <v>1000</v>
      </c>
      <c r="N165" s="28">
        <v>1000</v>
      </c>
      <c r="O165" s="22">
        <v>0</v>
      </c>
      <c r="P165" s="22">
        <v>0</v>
      </c>
      <c r="Q165" s="22">
        <v>0</v>
      </c>
      <c r="R165" s="29">
        <v>0</v>
      </c>
    </row>
    <row r="166" spans="1:18" x14ac:dyDescent="0.35">
      <c r="A166" s="21" t="s">
        <v>372</v>
      </c>
      <c r="B166" s="44" t="s">
        <v>394</v>
      </c>
      <c r="C166" s="34" t="s">
        <v>57</v>
      </c>
      <c r="D166" s="21" t="s">
        <v>1098</v>
      </c>
      <c r="E166" s="20" t="s">
        <v>1713</v>
      </c>
      <c r="F166" s="33">
        <v>44</v>
      </c>
      <c r="G166" s="33">
        <v>0</v>
      </c>
      <c r="H166" s="66" t="s">
        <v>1761</v>
      </c>
      <c r="I166" s="61" t="s">
        <v>1763</v>
      </c>
      <c r="J166" s="63">
        <v>2017</v>
      </c>
      <c r="K166" s="43" t="s">
        <v>1770</v>
      </c>
      <c r="L166" s="51" t="s">
        <v>1775</v>
      </c>
      <c r="M166" s="72">
        <v>1000</v>
      </c>
      <c r="N166" s="28">
        <v>1000</v>
      </c>
      <c r="O166" s="22">
        <v>0</v>
      </c>
      <c r="P166" s="22">
        <v>0</v>
      </c>
      <c r="Q166" s="22">
        <v>0</v>
      </c>
      <c r="R166" s="29">
        <v>0</v>
      </c>
    </row>
    <row r="167" spans="1:18" x14ac:dyDescent="0.35">
      <c r="A167" s="21" t="s">
        <v>44</v>
      </c>
      <c r="B167" s="44" t="s">
        <v>94</v>
      </c>
      <c r="C167" s="34" t="s">
        <v>370</v>
      </c>
      <c r="D167" s="21" t="s">
        <v>335</v>
      </c>
      <c r="E167" s="20" t="s">
        <v>1719</v>
      </c>
      <c r="F167" s="33">
        <v>470</v>
      </c>
      <c r="G167" s="33">
        <v>0</v>
      </c>
      <c r="H167" s="66" t="s">
        <v>1764</v>
      </c>
      <c r="I167" s="61" t="s">
        <v>1763</v>
      </c>
      <c r="J167" s="63">
        <v>2015</v>
      </c>
      <c r="K167" s="43" t="s">
        <v>1770</v>
      </c>
      <c r="L167" s="51" t="s">
        <v>1852</v>
      </c>
      <c r="M167" s="72">
        <v>8760</v>
      </c>
      <c r="N167" s="28">
        <v>0</v>
      </c>
      <c r="O167" s="22">
        <v>8760</v>
      </c>
      <c r="P167" s="22">
        <v>0</v>
      </c>
      <c r="Q167" s="28">
        <v>0</v>
      </c>
      <c r="R167" s="29">
        <v>0</v>
      </c>
    </row>
    <row r="168" spans="1:18" x14ac:dyDescent="0.35">
      <c r="A168" s="21" t="s">
        <v>44</v>
      </c>
      <c r="B168" s="44" t="s">
        <v>50</v>
      </c>
      <c r="C168" s="45" t="s">
        <v>230</v>
      </c>
      <c r="D168" s="21" t="s">
        <v>231</v>
      </c>
      <c r="E168" s="20" t="s">
        <v>1455</v>
      </c>
      <c r="F168" s="33">
        <v>360</v>
      </c>
      <c r="G168" s="33">
        <v>600</v>
      </c>
      <c r="H168" s="66" t="s">
        <v>1764</v>
      </c>
      <c r="I168" s="61" t="s">
        <v>1763</v>
      </c>
      <c r="J168" s="63">
        <v>2014</v>
      </c>
      <c r="K168" s="43" t="s">
        <v>1770</v>
      </c>
      <c r="L168" s="51" t="s">
        <v>1978</v>
      </c>
      <c r="M168" s="72">
        <v>34000</v>
      </c>
      <c r="N168" s="28">
        <v>10000</v>
      </c>
      <c r="O168" s="22">
        <v>24000</v>
      </c>
      <c r="P168" s="22">
        <v>0</v>
      </c>
      <c r="Q168" s="22">
        <v>0</v>
      </c>
      <c r="R168" s="29">
        <v>0</v>
      </c>
    </row>
    <row r="169" spans="1:18" ht="10.5" customHeight="1" x14ac:dyDescent="0.35">
      <c r="A169" s="21" t="s">
        <v>392</v>
      </c>
      <c r="B169" s="44" t="s">
        <v>415</v>
      </c>
      <c r="C169" s="34" t="s">
        <v>535</v>
      </c>
      <c r="D169" s="21" t="s">
        <v>536</v>
      </c>
      <c r="E169" s="20" t="s">
        <v>1254</v>
      </c>
      <c r="F169" s="33">
        <v>5500</v>
      </c>
      <c r="G169" s="33">
        <v>0</v>
      </c>
      <c r="H169" s="66" t="s">
        <v>1761</v>
      </c>
      <c r="I169" s="61" t="s">
        <v>1763</v>
      </c>
      <c r="J169" s="63">
        <v>2013</v>
      </c>
      <c r="K169" s="42" t="s">
        <v>1768</v>
      </c>
      <c r="L169" s="51" t="s">
        <v>1855</v>
      </c>
      <c r="M169" s="72">
        <v>90000</v>
      </c>
      <c r="N169" s="28">
        <v>0</v>
      </c>
      <c r="O169" s="22">
        <v>0</v>
      </c>
      <c r="P169" s="22">
        <v>0</v>
      </c>
      <c r="Q169" s="22">
        <v>0</v>
      </c>
      <c r="R169" s="29">
        <v>90000</v>
      </c>
    </row>
    <row r="170" spans="1:18" x14ac:dyDescent="0.35">
      <c r="A170" s="21" t="s">
        <v>392</v>
      </c>
      <c r="B170" s="44" t="s">
        <v>607</v>
      </c>
      <c r="C170" s="34" t="s">
        <v>535</v>
      </c>
      <c r="D170" s="21" t="s">
        <v>608</v>
      </c>
      <c r="E170" s="20" t="s">
        <v>1315</v>
      </c>
      <c r="F170" s="33">
        <v>500</v>
      </c>
      <c r="G170" s="33">
        <v>0</v>
      </c>
      <c r="H170" s="66" t="s">
        <v>1761</v>
      </c>
      <c r="I170" s="61" t="s">
        <v>1763</v>
      </c>
      <c r="J170" s="63">
        <v>2013</v>
      </c>
      <c r="K170" s="43" t="s">
        <v>1768</v>
      </c>
      <c r="L170" s="51" t="s">
        <v>1863</v>
      </c>
      <c r="M170" s="72">
        <v>15000</v>
      </c>
      <c r="N170" s="28">
        <v>0</v>
      </c>
      <c r="O170" s="22">
        <v>0</v>
      </c>
      <c r="P170" s="22">
        <v>0</v>
      </c>
      <c r="Q170" s="22">
        <v>0</v>
      </c>
      <c r="R170" s="29">
        <v>15000</v>
      </c>
    </row>
    <row r="171" spans="1:18" x14ac:dyDescent="0.35">
      <c r="A171" s="21" t="s">
        <v>392</v>
      </c>
      <c r="B171" s="44" t="s">
        <v>607</v>
      </c>
      <c r="C171" s="34" t="s">
        <v>535</v>
      </c>
      <c r="D171" s="21" t="s">
        <v>694</v>
      </c>
      <c r="E171" s="20" t="s">
        <v>1380</v>
      </c>
      <c r="F171" s="33">
        <v>500</v>
      </c>
      <c r="G171" s="33">
        <v>0</v>
      </c>
      <c r="H171" s="66" t="s">
        <v>1761</v>
      </c>
      <c r="I171" s="61" t="s">
        <v>1763</v>
      </c>
      <c r="J171" s="63">
        <v>2015</v>
      </c>
      <c r="K171" s="43" t="s">
        <v>1768</v>
      </c>
      <c r="L171" s="51" t="s">
        <v>1855</v>
      </c>
      <c r="M171" s="72">
        <v>15000</v>
      </c>
      <c r="N171" s="28">
        <v>0</v>
      </c>
      <c r="O171" s="22">
        <v>0</v>
      </c>
      <c r="P171" s="22">
        <v>0</v>
      </c>
      <c r="Q171" s="22">
        <v>0</v>
      </c>
      <c r="R171" s="29">
        <v>15000</v>
      </c>
    </row>
    <row r="172" spans="1:18" x14ac:dyDescent="0.35">
      <c r="A172" s="21" t="s">
        <v>392</v>
      </c>
      <c r="B172" s="44" t="s">
        <v>393</v>
      </c>
      <c r="C172" s="34" t="s">
        <v>535</v>
      </c>
      <c r="D172" s="21" t="s">
        <v>985</v>
      </c>
      <c r="E172" s="20" t="s">
        <v>1618</v>
      </c>
      <c r="F172" s="33">
        <v>500</v>
      </c>
      <c r="G172" s="33">
        <v>0</v>
      </c>
      <c r="H172" s="66" t="s">
        <v>1761</v>
      </c>
      <c r="I172" s="61" t="s">
        <v>1763</v>
      </c>
      <c r="J172" s="63">
        <v>2010</v>
      </c>
      <c r="K172" s="42" t="s">
        <v>1768</v>
      </c>
      <c r="L172" s="51" t="s">
        <v>1855</v>
      </c>
      <c r="M172" s="72">
        <v>47450</v>
      </c>
      <c r="N172" s="28">
        <v>0</v>
      </c>
      <c r="O172" s="22">
        <v>0</v>
      </c>
      <c r="P172" s="22">
        <v>0</v>
      </c>
      <c r="Q172" s="22">
        <v>0</v>
      </c>
      <c r="R172" s="29">
        <v>47450</v>
      </c>
    </row>
    <row r="173" spans="1:18" x14ac:dyDescent="0.35">
      <c r="A173" s="21" t="s">
        <v>372</v>
      </c>
      <c r="B173" s="44" t="s">
        <v>394</v>
      </c>
      <c r="C173" s="34" t="s">
        <v>842</v>
      </c>
      <c r="D173" s="21" t="s">
        <v>843</v>
      </c>
      <c r="E173" s="20" t="s">
        <v>1502</v>
      </c>
      <c r="F173" s="33">
        <v>6200</v>
      </c>
      <c r="G173" s="33">
        <v>0</v>
      </c>
      <c r="H173" s="66" t="s">
        <v>1761</v>
      </c>
      <c r="I173" s="61" t="s">
        <v>1763</v>
      </c>
      <c r="J173" s="63">
        <v>2016</v>
      </c>
      <c r="K173" s="43" t="s">
        <v>1768</v>
      </c>
      <c r="L173" s="51" t="s">
        <v>1796</v>
      </c>
      <c r="M173" s="72">
        <v>120000</v>
      </c>
      <c r="N173" s="28">
        <v>0</v>
      </c>
      <c r="O173" s="22">
        <v>0</v>
      </c>
      <c r="P173" s="22">
        <v>72000</v>
      </c>
      <c r="Q173" s="22">
        <v>0</v>
      </c>
      <c r="R173" s="29">
        <v>48000</v>
      </c>
    </row>
    <row r="174" spans="1:18" x14ac:dyDescent="0.35">
      <c r="A174" s="21" t="s">
        <v>392</v>
      </c>
      <c r="B174" s="44" t="s">
        <v>415</v>
      </c>
      <c r="C174" s="34" t="s">
        <v>621</v>
      </c>
      <c r="D174" s="21" t="s">
        <v>622</v>
      </c>
      <c r="E174" s="20" t="s">
        <v>1326</v>
      </c>
      <c r="F174" s="33">
        <v>62.3</v>
      </c>
      <c r="G174" s="33">
        <v>0</v>
      </c>
      <c r="H174" s="66" t="s">
        <v>1761</v>
      </c>
      <c r="I174" s="61" t="s">
        <v>1763</v>
      </c>
      <c r="J174" s="63">
        <v>2017</v>
      </c>
      <c r="K174" s="43" t="s">
        <v>1770</v>
      </c>
      <c r="L174" s="51" t="s">
        <v>1775</v>
      </c>
      <c r="M174" s="72">
        <v>3000</v>
      </c>
      <c r="N174" s="28">
        <v>3000</v>
      </c>
      <c r="O174" s="22">
        <v>0</v>
      </c>
      <c r="P174" s="22">
        <v>0</v>
      </c>
      <c r="Q174" s="28">
        <v>0</v>
      </c>
      <c r="R174" s="29">
        <v>0</v>
      </c>
    </row>
    <row r="175" spans="1:18" x14ac:dyDescent="0.35">
      <c r="A175" s="21" t="s">
        <v>379</v>
      </c>
      <c r="B175" s="44" t="s">
        <v>380</v>
      </c>
      <c r="C175" s="34" t="s">
        <v>629</v>
      </c>
      <c r="D175" s="21" t="s">
        <v>630</v>
      </c>
      <c r="E175" s="20" t="s">
        <v>1330</v>
      </c>
      <c r="F175" s="33">
        <v>195</v>
      </c>
      <c r="G175" s="33">
        <v>0</v>
      </c>
      <c r="H175" s="66" t="s">
        <v>1761</v>
      </c>
      <c r="I175" s="61" t="s">
        <v>1763</v>
      </c>
      <c r="J175" s="63">
        <v>2017</v>
      </c>
      <c r="K175" s="43" t="s">
        <v>1770</v>
      </c>
      <c r="L175" s="51" t="s">
        <v>1802</v>
      </c>
      <c r="M175" s="72">
        <v>12500</v>
      </c>
      <c r="N175" s="28">
        <v>12500</v>
      </c>
      <c r="O175" s="22">
        <v>0</v>
      </c>
      <c r="P175" s="22">
        <v>0</v>
      </c>
      <c r="Q175" s="22">
        <v>0</v>
      </c>
      <c r="R175" s="29">
        <v>0</v>
      </c>
    </row>
    <row r="176" spans="1:18" x14ac:dyDescent="0.35">
      <c r="A176" s="21" t="s">
        <v>416</v>
      </c>
      <c r="B176" s="44" t="s">
        <v>417</v>
      </c>
      <c r="C176" s="34" t="s">
        <v>1019</v>
      </c>
      <c r="D176" s="21" t="s">
        <v>1020</v>
      </c>
      <c r="E176" s="21" t="s">
        <v>1643</v>
      </c>
      <c r="F176" s="33">
        <v>489</v>
      </c>
      <c r="G176" s="33">
        <v>0</v>
      </c>
      <c r="H176" s="66" t="s">
        <v>1761</v>
      </c>
      <c r="I176" s="61" t="s">
        <v>1763</v>
      </c>
      <c r="J176" s="63">
        <v>2013</v>
      </c>
      <c r="K176" s="42" t="s">
        <v>1770</v>
      </c>
      <c r="L176" s="51" t="s">
        <v>2083</v>
      </c>
      <c r="M176" s="72">
        <v>13500</v>
      </c>
      <c r="N176" s="28">
        <v>9500</v>
      </c>
      <c r="O176" s="22">
        <v>4000</v>
      </c>
      <c r="P176" s="22">
        <v>0</v>
      </c>
      <c r="Q176" s="22">
        <v>0</v>
      </c>
      <c r="R176" s="29">
        <v>0</v>
      </c>
    </row>
    <row r="177" spans="1:18" x14ac:dyDescent="0.35">
      <c r="A177" s="21" t="s">
        <v>30</v>
      </c>
      <c r="B177" s="44" t="s">
        <v>99</v>
      </c>
      <c r="C177" s="34" t="s">
        <v>100</v>
      </c>
      <c r="D177" s="21" t="s">
        <v>101</v>
      </c>
      <c r="E177" s="20" t="s">
        <v>1242</v>
      </c>
      <c r="F177" s="33">
        <v>236.5</v>
      </c>
      <c r="G177" s="33">
        <v>0</v>
      </c>
      <c r="H177" s="66" t="s">
        <v>1761</v>
      </c>
      <c r="I177" s="61" t="s">
        <v>1763</v>
      </c>
      <c r="J177" s="63">
        <v>2014</v>
      </c>
      <c r="K177" s="42" t="s">
        <v>1770</v>
      </c>
      <c r="L177" s="51" t="s">
        <v>1824</v>
      </c>
      <c r="M177" s="72">
        <v>14600</v>
      </c>
      <c r="N177" s="28">
        <v>12000</v>
      </c>
      <c r="O177" s="22">
        <v>1300</v>
      </c>
      <c r="P177" s="22">
        <v>0</v>
      </c>
      <c r="Q177" s="22">
        <v>0</v>
      </c>
      <c r="R177" s="29">
        <v>1300</v>
      </c>
    </row>
    <row r="178" spans="1:18" ht="10.5" customHeight="1" x14ac:dyDescent="0.35">
      <c r="A178" s="21" t="s">
        <v>416</v>
      </c>
      <c r="B178" s="44" t="s">
        <v>418</v>
      </c>
      <c r="C178" s="34" t="s">
        <v>500</v>
      </c>
      <c r="D178" s="21" t="s">
        <v>501</v>
      </c>
      <c r="E178" s="20" t="s">
        <v>1226</v>
      </c>
      <c r="F178" s="33">
        <v>1600</v>
      </c>
      <c r="G178" s="33">
        <v>0</v>
      </c>
      <c r="H178" s="66" t="s">
        <v>1761</v>
      </c>
      <c r="I178" s="61" t="s">
        <v>1763</v>
      </c>
      <c r="J178" s="63">
        <v>2012</v>
      </c>
      <c r="K178" s="42" t="s">
        <v>1768</v>
      </c>
      <c r="L178" s="51" t="s">
        <v>1834</v>
      </c>
      <c r="M178" s="72">
        <v>43000</v>
      </c>
      <c r="N178" s="28">
        <v>6000</v>
      </c>
      <c r="O178" s="22">
        <v>0</v>
      </c>
      <c r="P178" s="22">
        <v>37000</v>
      </c>
      <c r="Q178" s="22">
        <v>0</v>
      </c>
      <c r="R178" s="29">
        <v>0</v>
      </c>
    </row>
    <row r="179" spans="1:18" x14ac:dyDescent="0.35">
      <c r="A179" s="21" t="s">
        <v>416</v>
      </c>
      <c r="B179" s="44" t="s">
        <v>418</v>
      </c>
      <c r="C179" s="34" t="s">
        <v>500</v>
      </c>
      <c r="D179" s="21" t="s">
        <v>938</v>
      </c>
      <c r="E179" s="20" t="s">
        <v>1579</v>
      </c>
      <c r="F179" s="33">
        <v>500</v>
      </c>
      <c r="G179" s="33">
        <v>570.90000000000009</v>
      </c>
      <c r="H179" s="66" t="s">
        <v>1764</v>
      </c>
      <c r="I179" s="61" t="s">
        <v>1763</v>
      </c>
      <c r="J179" s="63">
        <v>2017</v>
      </c>
      <c r="K179" s="43" t="s">
        <v>1768</v>
      </c>
      <c r="L179" s="51" t="s">
        <v>2049</v>
      </c>
      <c r="M179" s="72">
        <v>45000</v>
      </c>
      <c r="N179" s="28">
        <v>0</v>
      </c>
      <c r="O179" s="22">
        <v>20000</v>
      </c>
      <c r="P179" s="22">
        <v>25000</v>
      </c>
      <c r="Q179" s="22">
        <v>0</v>
      </c>
      <c r="R179" s="29">
        <v>0</v>
      </c>
    </row>
    <row r="180" spans="1:18" x14ac:dyDescent="0.35">
      <c r="A180" s="21" t="s">
        <v>416</v>
      </c>
      <c r="B180" s="44" t="s">
        <v>455</v>
      </c>
      <c r="C180" s="34" t="s">
        <v>357</v>
      </c>
      <c r="D180" s="21" t="s">
        <v>475</v>
      </c>
      <c r="E180" s="20" t="s">
        <v>1209</v>
      </c>
      <c r="F180" s="33">
        <v>500</v>
      </c>
      <c r="G180" s="33">
        <v>550</v>
      </c>
      <c r="H180" s="66" t="s">
        <v>1764</v>
      </c>
      <c r="I180" s="61" t="s">
        <v>1763</v>
      </c>
      <c r="J180" s="63">
        <v>2013</v>
      </c>
      <c r="K180" s="42" t="s">
        <v>1770</v>
      </c>
      <c r="L180" s="50" t="s">
        <v>1820</v>
      </c>
      <c r="M180" s="72">
        <v>20500</v>
      </c>
      <c r="N180" s="28">
        <v>2500</v>
      </c>
      <c r="O180" s="22">
        <v>18000</v>
      </c>
      <c r="P180" s="22">
        <v>0</v>
      </c>
      <c r="Q180" s="28">
        <v>0</v>
      </c>
      <c r="R180" s="29">
        <v>0</v>
      </c>
    </row>
    <row r="181" spans="1:18" x14ac:dyDescent="0.35">
      <c r="A181" s="21" t="s">
        <v>32</v>
      </c>
      <c r="B181" s="44" t="s">
        <v>33</v>
      </c>
      <c r="C181" s="34" t="s">
        <v>357</v>
      </c>
      <c r="D181" s="21" t="s">
        <v>358</v>
      </c>
      <c r="E181" s="20" t="s">
        <v>1346</v>
      </c>
      <c r="F181" s="33">
        <v>12000</v>
      </c>
      <c r="G181" s="33">
        <v>1100</v>
      </c>
      <c r="H181" s="66" t="s">
        <v>1764</v>
      </c>
      <c r="I181" s="61" t="s">
        <v>1763</v>
      </c>
      <c r="J181" s="63">
        <v>2014</v>
      </c>
      <c r="K181" s="43" t="s">
        <v>1770</v>
      </c>
      <c r="L181" s="51" t="s">
        <v>1913</v>
      </c>
      <c r="M181" s="72">
        <v>100000</v>
      </c>
      <c r="N181" s="28">
        <v>0</v>
      </c>
      <c r="O181" s="22">
        <v>100000</v>
      </c>
      <c r="P181" s="22">
        <v>0</v>
      </c>
      <c r="Q181" s="22">
        <v>0</v>
      </c>
      <c r="R181" s="29">
        <v>0</v>
      </c>
    </row>
    <row r="182" spans="1:18" x14ac:dyDescent="0.35">
      <c r="A182" s="21" t="s">
        <v>32</v>
      </c>
      <c r="B182" s="44" t="s">
        <v>33</v>
      </c>
      <c r="C182" s="34" t="s">
        <v>357</v>
      </c>
      <c r="D182" s="21" t="s">
        <v>359</v>
      </c>
      <c r="E182" s="20" t="s">
        <v>1439</v>
      </c>
      <c r="F182" s="33">
        <v>1500</v>
      </c>
      <c r="G182" s="33">
        <v>0</v>
      </c>
      <c r="H182" s="66" t="s">
        <v>1761</v>
      </c>
      <c r="I182" s="61" t="s">
        <v>1763</v>
      </c>
      <c r="J182" s="63">
        <v>2013</v>
      </c>
      <c r="K182" s="43" t="s">
        <v>1768</v>
      </c>
      <c r="L182" s="51" t="s">
        <v>1968</v>
      </c>
      <c r="M182" s="72">
        <v>28000</v>
      </c>
      <c r="N182" s="28">
        <v>0</v>
      </c>
      <c r="O182" s="22">
        <v>0</v>
      </c>
      <c r="P182" s="22">
        <v>0</v>
      </c>
      <c r="Q182" s="22">
        <v>0</v>
      </c>
      <c r="R182" s="29">
        <v>28000</v>
      </c>
    </row>
    <row r="183" spans="1:18" x14ac:dyDescent="0.35">
      <c r="A183" s="21" t="s">
        <v>44</v>
      </c>
      <c r="B183" s="44" t="s">
        <v>77</v>
      </c>
      <c r="C183" s="34" t="s">
        <v>365</v>
      </c>
      <c r="D183" s="21" t="s">
        <v>366</v>
      </c>
      <c r="E183" s="20" t="s">
        <v>1633</v>
      </c>
      <c r="F183" s="33">
        <v>500</v>
      </c>
      <c r="G183" s="33">
        <v>500</v>
      </c>
      <c r="H183" s="66" t="s">
        <v>1764</v>
      </c>
      <c r="I183" s="61" t="s">
        <v>1763</v>
      </c>
      <c r="J183" s="63">
        <v>2020</v>
      </c>
      <c r="K183" s="42" t="s">
        <v>1770</v>
      </c>
      <c r="L183" s="51" t="s">
        <v>2076</v>
      </c>
      <c r="M183" s="72">
        <v>25800</v>
      </c>
      <c r="N183" s="28">
        <v>0</v>
      </c>
      <c r="O183" s="22">
        <v>12800</v>
      </c>
      <c r="P183" s="22">
        <v>0</v>
      </c>
      <c r="Q183" s="22">
        <v>13000</v>
      </c>
      <c r="R183" s="29">
        <v>0</v>
      </c>
    </row>
    <row r="184" spans="1:18" x14ac:dyDescent="0.35">
      <c r="A184" s="21" t="s">
        <v>377</v>
      </c>
      <c r="B184" s="44" t="s">
        <v>398</v>
      </c>
      <c r="C184" s="55" t="s">
        <v>585</v>
      </c>
      <c r="D184" s="54" t="s">
        <v>586</v>
      </c>
      <c r="E184" s="20" t="s">
        <v>1295</v>
      </c>
      <c r="F184" s="33">
        <v>123</v>
      </c>
      <c r="G184" s="33">
        <v>0</v>
      </c>
      <c r="H184" s="66" t="s">
        <v>1761</v>
      </c>
      <c r="I184" s="61" t="s">
        <v>1763</v>
      </c>
      <c r="J184" s="63">
        <v>2017</v>
      </c>
      <c r="K184" s="43" t="s">
        <v>1770</v>
      </c>
      <c r="L184" s="51" t="s">
        <v>1818</v>
      </c>
      <c r="M184" s="72">
        <v>5000</v>
      </c>
      <c r="N184" s="28">
        <v>3500</v>
      </c>
      <c r="O184" s="22">
        <v>1500</v>
      </c>
      <c r="P184" s="22">
        <v>0</v>
      </c>
      <c r="Q184" s="22">
        <v>0</v>
      </c>
      <c r="R184" s="29">
        <v>0</v>
      </c>
    </row>
    <row r="185" spans="1:18" x14ac:dyDescent="0.35">
      <c r="A185" s="21" t="s">
        <v>416</v>
      </c>
      <c r="B185" s="44" t="s">
        <v>417</v>
      </c>
      <c r="C185" s="34" t="s">
        <v>745</v>
      </c>
      <c r="D185" s="21" t="s">
        <v>746</v>
      </c>
      <c r="E185" s="20" t="s">
        <v>1425</v>
      </c>
      <c r="F185" s="33">
        <v>475</v>
      </c>
      <c r="G185" s="33">
        <v>0</v>
      </c>
      <c r="H185" s="66" t="s">
        <v>1761</v>
      </c>
      <c r="I185" s="61" t="s">
        <v>1763</v>
      </c>
      <c r="J185" s="63">
        <v>2014</v>
      </c>
      <c r="K185" s="43" t="s">
        <v>1770</v>
      </c>
      <c r="L185" s="51" t="s">
        <v>1915</v>
      </c>
      <c r="M185" s="72">
        <v>10000</v>
      </c>
      <c r="N185" s="28">
        <v>0</v>
      </c>
      <c r="O185" s="22">
        <v>10000</v>
      </c>
      <c r="P185" s="22">
        <v>0</v>
      </c>
      <c r="Q185" s="22">
        <v>0</v>
      </c>
      <c r="R185" s="29">
        <v>0</v>
      </c>
    </row>
    <row r="186" spans="1:18" x14ac:dyDescent="0.35">
      <c r="A186" s="21" t="s">
        <v>32</v>
      </c>
      <c r="B186" s="46" t="s">
        <v>54</v>
      </c>
      <c r="C186" s="47" t="s">
        <v>217</v>
      </c>
      <c r="D186" s="21" t="s">
        <v>218</v>
      </c>
      <c r="E186" s="20" t="s">
        <v>1437</v>
      </c>
      <c r="F186" s="33">
        <v>470</v>
      </c>
      <c r="G186" s="33">
        <v>550</v>
      </c>
      <c r="H186" s="66" t="s">
        <v>1764</v>
      </c>
      <c r="I186" s="61" t="s">
        <v>1763</v>
      </c>
      <c r="J186" s="63">
        <v>2014</v>
      </c>
      <c r="K186" s="43" t="s">
        <v>1770</v>
      </c>
      <c r="L186" s="51" t="s">
        <v>1821</v>
      </c>
      <c r="M186" s="72">
        <v>35000</v>
      </c>
      <c r="N186" s="28">
        <v>0</v>
      </c>
      <c r="O186" s="22">
        <v>35000</v>
      </c>
      <c r="P186" s="22">
        <v>0</v>
      </c>
      <c r="Q186" s="22">
        <v>0</v>
      </c>
      <c r="R186" s="29">
        <v>0</v>
      </c>
    </row>
    <row r="187" spans="1:18" x14ac:dyDescent="0.35">
      <c r="A187" s="21" t="s">
        <v>416</v>
      </c>
      <c r="B187" s="44" t="s">
        <v>417</v>
      </c>
      <c r="C187" s="34" t="s">
        <v>673</v>
      </c>
      <c r="D187" s="21" t="s">
        <v>674</v>
      </c>
      <c r="E187" s="20" t="s">
        <v>1369</v>
      </c>
      <c r="F187" s="33">
        <v>50</v>
      </c>
      <c r="G187" s="33">
        <v>0</v>
      </c>
      <c r="H187" s="66" t="s">
        <v>1761</v>
      </c>
      <c r="I187" s="61" t="s">
        <v>1763</v>
      </c>
      <c r="J187" s="63" t="s">
        <v>787</v>
      </c>
      <c r="K187" s="43" t="s">
        <v>1770</v>
      </c>
      <c r="L187" s="51" t="s">
        <v>1775</v>
      </c>
      <c r="M187" s="72">
        <v>1000</v>
      </c>
      <c r="N187" s="28">
        <v>1000</v>
      </c>
      <c r="O187" s="22">
        <v>0</v>
      </c>
      <c r="P187" s="22">
        <v>0</v>
      </c>
      <c r="Q187" s="22">
        <v>0</v>
      </c>
      <c r="R187" s="29">
        <v>0</v>
      </c>
    </row>
    <row r="188" spans="1:18" x14ac:dyDescent="0.35">
      <c r="A188" s="21" t="s">
        <v>511</v>
      </c>
      <c r="B188" s="44" t="s">
        <v>587</v>
      </c>
      <c r="C188" s="34" t="s">
        <v>914</v>
      </c>
      <c r="D188" s="21" t="s">
        <v>915</v>
      </c>
      <c r="E188" s="20" t="s">
        <v>1558</v>
      </c>
      <c r="F188" s="33">
        <v>1560</v>
      </c>
      <c r="G188" s="33">
        <v>660</v>
      </c>
      <c r="H188" s="66" t="s">
        <v>1764</v>
      </c>
      <c r="I188" s="61" t="s">
        <v>1763</v>
      </c>
      <c r="J188" s="63">
        <v>2013</v>
      </c>
      <c r="K188" s="43" t="s">
        <v>1768</v>
      </c>
      <c r="L188" s="51" t="s">
        <v>2037</v>
      </c>
      <c r="M188" s="72">
        <v>73000</v>
      </c>
      <c r="N188" s="28">
        <v>0</v>
      </c>
      <c r="O188" s="22">
        <v>0</v>
      </c>
      <c r="P188" s="22">
        <v>73000</v>
      </c>
      <c r="Q188" s="22">
        <v>0</v>
      </c>
      <c r="R188" s="29">
        <v>0</v>
      </c>
    </row>
    <row r="189" spans="1:18" x14ac:dyDescent="0.35">
      <c r="A189" s="21" t="s">
        <v>44</v>
      </c>
      <c r="B189" s="44" t="s">
        <v>77</v>
      </c>
      <c r="C189" s="34" t="s">
        <v>360</v>
      </c>
      <c r="D189" s="21" t="s">
        <v>241</v>
      </c>
      <c r="E189" s="24" t="s">
        <v>1485</v>
      </c>
      <c r="F189" s="22">
        <v>225</v>
      </c>
      <c r="G189" s="21">
        <v>0</v>
      </c>
      <c r="H189" s="66" t="s">
        <v>1764</v>
      </c>
      <c r="I189" s="61" t="s">
        <v>1763</v>
      </c>
      <c r="J189" s="63">
        <v>2016</v>
      </c>
      <c r="K189" s="43" t="s">
        <v>1770</v>
      </c>
      <c r="L189" s="51" t="s">
        <v>1994</v>
      </c>
      <c r="M189" s="72">
        <v>17035</v>
      </c>
      <c r="N189" s="28">
        <v>10000</v>
      </c>
      <c r="O189" s="22">
        <v>435</v>
      </c>
      <c r="P189" s="22">
        <v>0</v>
      </c>
      <c r="Q189" s="28">
        <v>6600</v>
      </c>
      <c r="R189" s="29">
        <v>0</v>
      </c>
    </row>
    <row r="190" spans="1:18" x14ac:dyDescent="0.35">
      <c r="A190" s="21" t="s">
        <v>44</v>
      </c>
      <c r="B190" s="44" t="s">
        <v>77</v>
      </c>
      <c r="C190" s="34" t="s">
        <v>360</v>
      </c>
      <c r="D190" s="21" t="s">
        <v>242</v>
      </c>
      <c r="E190" s="24" t="s">
        <v>1485</v>
      </c>
      <c r="F190" s="22">
        <v>249</v>
      </c>
      <c r="G190" s="21">
        <v>0</v>
      </c>
      <c r="H190" s="66" t="s">
        <v>1761</v>
      </c>
      <c r="I190" s="61" t="s">
        <v>1763</v>
      </c>
      <c r="J190" s="63">
        <v>2016</v>
      </c>
      <c r="K190" s="43" t="s">
        <v>1770</v>
      </c>
      <c r="L190" s="51" t="s">
        <v>1994</v>
      </c>
      <c r="M190" s="72">
        <v>17035</v>
      </c>
      <c r="N190" s="28">
        <v>10000</v>
      </c>
      <c r="O190" s="22">
        <v>435</v>
      </c>
      <c r="P190" s="22">
        <v>0</v>
      </c>
      <c r="Q190" s="28">
        <v>6600</v>
      </c>
      <c r="R190" s="29">
        <v>0</v>
      </c>
    </row>
    <row r="191" spans="1:18" x14ac:dyDescent="0.35">
      <c r="A191" s="21" t="s">
        <v>374</v>
      </c>
      <c r="B191" s="44" t="s">
        <v>464</v>
      </c>
      <c r="C191" s="34" t="s">
        <v>849</v>
      </c>
      <c r="D191" s="21" t="s">
        <v>850</v>
      </c>
      <c r="E191" s="20" t="s">
        <v>1506</v>
      </c>
      <c r="F191" s="33">
        <v>499</v>
      </c>
      <c r="G191" s="33">
        <v>750</v>
      </c>
      <c r="H191" s="66" t="s">
        <v>1764</v>
      </c>
      <c r="I191" s="61" t="s">
        <v>1763</v>
      </c>
      <c r="J191" s="63">
        <v>2022</v>
      </c>
      <c r="K191" s="43" t="s">
        <v>1770</v>
      </c>
      <c r="L191" s="51" t="s">
        <v>787</v>
      </c>
      <c r="M191" s="72">
        <v>0</v>
      </c>
      <c r="N191" s="28">
        <v>0</v>
      </c>
      <c r="O191" s="22">
        <v>0</v>
      </c>
      <c r="P191" s="22">
        <v>0</v>
      </c>
      <c r="Q191" s="22">
        <v>0</v>
      </c>
      <c r="R191" s="29">
        <v>0</v>
      </c>
    </row>
    <row r="192" spans="1:18" x14ac:dyDescent="0.35">
      <c r="A192" s="21" t="s">
        <v>379</v>
      </c>
      <c r="B192" s="44" t="s">
        <v>391</v>
      </c>
      <c r="C192" s="34" t="s">
        <v>655</v>
      </c>
      <c r="D192" s="21" t="s">
        <v>655</v>
      </c>
      <c r="E192" s="20" t="s">
        <v>1349</v>
      </c>
      <c r="F192" s="33">
        <v>250</v>
      </c>
      <c r="G192" s="33">
        <v>0</v>
      </c>
      <c r="H192" s="66" t="s">
        <v>1761</v>
      </c>
      <c r="I192" s="61" t="s">
        <v>1763</v>
      </c>
      <c r="J192" s="63">
        <v>2015</v>
      </c>
      <c r="K192" s="43" t="s">
        <v>1770</v>
      </c>
      <c r="L192" s="51" t="s">
        <v>1836</v>
      </c>
      <c r="M192" s="72">
        <v>6100</v>
      </c>
      <c r="N192" s="28">
        <v>1000</v>
      </c>
      <c r="O192" s="22">
        <v>5100</v>
      </c>
      <c r="P192" s="22">
        <v>0</v>
      </c>
      <c r="Q192" s="22">
        <v>0</v>
      </c>
      <c r="R192" s="29">
        <v>0</v>
      </c>
    </row>
    <row r="193" spans="1:18" x14ac:dyDescent="0.35">
      <c r="A193" s="21" t="s">
        <v>30</v>
      </c>
      <c r="B193" s="44" t="s">
        <v>31</v>
      </c>
      <c r="C193" s="34" t="s">
        <v>189</v>
      </c>
      <c r="D193" s="21" t="s">
        <v>190</v>
      </c>
      <c r="E193" s="20" t="s">
        <v>1393</v>
      </c>
      <c r="F193" s="33">
        <v>112</v>
      </c>
      <c r="G193" s="33">
        <v>0</v>
      </c>
      <c r="H193" s="66" t="s">
        <v>1761</v>
      </c>
      <c r="I193" s="61" t="s">
        <v>1763</v>
      </c>
      <c r="J193" s="63">
        <v>2014</v>
      </c>
      <c r="K193" s="43" t="s">
        <v>1770</v>
      </c>
      <c r="L193" s="51" t="s">
        <v>1940</v>
      </c>
      <c r="M193" s="72">
        <v>6174</v>
      </c>
      <c r="N193" s="28">
        <v>3500</v>
      </c>
      <c r="O193" s="22">
        <v>2674</v>
      </c>
      <c r="P193" s="22">
        <v>0</v>
      </c>
      <c r="Q193" s="22">
        <v>0</v>
      </c>
      <c r="R193" s="29">
        <v>0</v>
      </c>
    </row>
    <row r="194" spans="1:18" ht="10.5" customHeight="1" x14ac:dyDescent="0.35">
      <c r="A194" s="21" t="s">
        <v>30</v>
      </c>
      <c r="B194" s="44" t="s">
        <v>31</v>
      </c>
      <c r="C194" s="34" t="s">
        <v>189</v>
      </c>
      <c r="D194" s="21" t="s">
        <v>204</v>
      </c>
      <c r="E194" s="20" t="s">
        <v>1417</v>
      </c>
      <c r="F194" s="33">
        <v>112</v>
      </c>
      <c r="G194" s="33">
        <v>0</v>
      </c>
      <c r="H194" s="66" t="s">
        <v>1761</v>
      </c>
      <c r="I194" s="61" t="s">
        <v>1763</v>
      </c>
      <c r="J194" s="63">
        <v>2014</v>
      </c>
      <c r="K194" s="43" t="s">
        <v>1770</v>
      </c>
      <c r="L194" s="51" t="s">
        <v>1957</v>
      </c>
      <c r="M194" s="72">
        <v>7418</v>
      </c>
      <c r="N194" s="28">
        <v>5418</v>
      </c>
      <c r="O194" s="22">
        <v>2000</v>
      </c>
      <c r="P194" s="22">
        <v>0</v>
      </c>
      <c r="Q194" s="22">
        <v>0</v>
      </c>
      <c r="R194" s="29">
        <v>0</v>
      </c>
    </row>
    <row r="195" spans="1:18" x14ac:dyDescent="0.35">
      <c r="A195" s="21" t="s">
        <v>374</v>
      </c>
      <c r="B195" s="44" t="s">
        <v>480</v>
      </c>
      <c r="C195" s="34" t="s">
        <v>481</v>
      </c>
      <c r="D195" s="21" t="s">
        <v>482</v>
      </c>
      <c r="E195" s="20" t="s">
        <v>1212</v>
      </c>
      <c r="F195" s="33">
        <v>1000</v>
      </c>
      <c r="G195" s="33">
        <v>0</v>
      </c>
      <c r="H195" s="66" t="s">
        <v>1761</v>
      </c>
      <c r="I195" s="61" t="s">
        <v>1763</v>
      </c>
      <c r="J195" s="63" t="s">
        <v>787</v>
      </c>
      <c r="K195" s="42" t="s">
        <v>1770</v>
      </c>
      <c r="L195" s="51" t="s">
        <v>1821</v>
      </c>
      <c r="M195" s="72">
        <v>45000</v>
      </c>
      <c r="N195" s="28">
        <v>0</v>
      </c>
      <c r="O195" s="22">
        <v>45000</v>
      </c>
      <c r="P195" s="22">
        <v>0</v>
      </c>
      <c r="Q195" s="22">
        <v>0</v>
      </c>
      <c r="R195" s="29">
        <v>0</v>
      </c>
    </row>
    <row r="196" spans="1:18" x14ac:dyDescent="0.35">
      <c r="A196" s="21" t="s">
        <v>32</v>
      </c>
      <c r="B196" s="46" t="s">
        <v>38</v>
      </c>
      <c r="C196" s="34" t="s">
        <v>143</v>
      </c>
      <c r="D196" s="21" t="s">
        <v>144</v>
      </c>
      <c r="E196" s="20" t="s">
        <v>1304</v>
      </c>
      <c r="F196" s="33">
        <v>4380</v>
      </c>
      <c r="G196" s="33">
        <v>0</v>
      </c>
      <c r="H196" s="66" t="s">
        <v>1761</v>
      </c>
      <c r="I196" s="61" t="s">
        <v>1763</v>
      </c>
      <c r="J196" s="63">
        <v>2015</v>
      </c>
      <c r="K196" s="43" t="s">
        <v>1768</v>
      </c>
      <c r="L196" s="51" t="s">
        <v>1796</v>
      </c>
      <c r="M196" s="72">
        <v>107000</v>
      </c>
      <c r="N196" s="28">
        <v>0</v>
      </c>
      <c r="O196" s="22">
        <v>0</v>
      </c>
      <c r="P196" s="22">
        <v>64000</v>
      </c>
      <c r="Q196" s="22">
        <v>0</v>
      </c>
      <c r="R196" s="29">
        <v>43000</v>
      </c>
    </row>
    <row r="197" spans="1:18" ht="10.5" customHeight="1" x14ac:dyDescent="0.35">
      <c r="A197" s="21" t="s">
        <v>32</v>
      </c>
      <c r="B197" s="44" t="s">
        <v>38</v>
      </c>
      <c r="C197" s="34" t="s">
        <v>289</v>
      </c>
      <c r="D197" s="21" t="s">
        <v>290</v>
      </c>
      <c r="E197" s="20" t="s">
        <v>1612</v>
      </c>
      <c r="F197" s="33">
        <v>1800</v>
      </c>
      <c r="G197" s="33">
        <v>0</v>
      </c>
      <c r="H197" s="66" t="s">
        <v>1761</v>
      </c>
      <c r="I197" s="61" t="s">
        <v>1763</v>
      </c>
      <c r="J197" s="63">
        <v>2017</v>
      </c>
      <c r="K197" s="43" t="s">
        <v>1768</v>
      </c>
      <c r="L197" s="51" t="s">
        <v>1782</v>
      </c>
      <c r="M197" s="72">
        <v>85000</v>
      </c>
      <c r="N197" s="28">
        <v>0</v>
      </c>
      <c r="O197" s="22">
        <v>0</v>
      </c>
      <c r="P197" s="22">
        <v>51000</v>
      </c>
      <c r="Q197" s="22">
        <v>0</v>
      </c>
      <c r="R197" s="29">
        <v>34000</v>
      </c>
    </row>
    <row r="198" spans="1:18" x14ac:dyDescent="0.35">
      <c r="A198" s="21" t="s">
        <v>374</v>
      </c>
      <c r="B198" s="44" t="s">
        <v>375</v>
      </c>
      <c r="C198" s="34" t="s">
        <v>460</v>
      </c>
      <c r="D198" s="21" t="s">
        <v>461</v>
      </c>
      <c r="E198" s="20" t="s">
        <v>1200</v>
      </c>
      <c r="F198" s="33">
        <v>10</v>
      </c>
      <c r="G198" s="33">
        <v>0</v>
      </c>
      <c r="H198" s="66" t="s">
        <v>1761</v>
      </c>
      <c r="I198" s="61" t="s">
        <v>1763</v>
      </c>
      <c r="J198" s="63">
        <v>2013</v>
      </c>
      <c r="K198" s="42" t="s">
        <v>1770</v>
      </c>
      <c r="L198" s="50" t="s">
        <v>1811</v>
      </c>
      <c r="M198" s="72">
        <v>300</v>
      </c>
      <c r="N198" s="28">
        <v>100</v>
      </c>
      <c r="O198" s="22">
        <v>100</v>
      </c>
      <c r="P198" s="22">
        <v>100</v>
      </c>
      <c r="Q198" s="22">
        <v>0</v>
      </c>
      <c r="R198" s="29">
        <v>0</v>
      </c>
    </row>
    <row r="199" spans="1:18" x14ac:dyDescent="0.35">
      <c r="A199" s="21" t="s">
        <v>374</v>
      </c>
      <c r="B199" s="44" t="s">
        <v>464</v>
      </c>
      <c r="C199" s="34" t="s">
        <v>460</v>
      </c>
      <c r="D199" s="21" t="s">
        <v>823</v>
      </c>
      <c r="E199" s="20" t="s">
        <v>1490</v>
      </c>
      <c r="F199" s="33">
        <v>100</v>
      </c>
      <c r="G199" s="33">
        <v>0</v>
      </c>
      <c r="H199" s="66" t="s">
        <v>1761</v>
      </c>
      <c r="I199" s="61" t="s">
        <v>1763</v>
      </c>
      <c r="J199" s="63">
        <v>2015</v>
      </c>
      <c r="K199" s="42" t="s">
        <v>1770</v>
      </c>
      <c r="L199" s="50" t="s">
        <v>1998</v>
      </c>
      <c r="M199" s="72">
        <v>1000</v>
      </c>
      <c r="N199" s="28">
        <v>500</v>
      </c>
      <c r="O199" s="22">
        <v>500</v>
      </c>
      <c r="P199" s="22">
        <v>0</v>
      </c>
      <c r="Q199" s="22">
        <v>0</v>
      </c>
      <c r="R199" s="29">
        <v>0</v>
      </c>
    </row>
    <row r="200" spans="1:18" x14ac:dyDescent="0.35">
      <c r="A200" s="21" t="s">
        <v>379</v>
      </c>
      <c r="B200" s="44" t="s">
        <v>391</v>
      </c>
      <c r="C200" s="34" t="s">
        <v>613</v>
      </c>
      <c r="D200" s="21" t="s">
        <v>614</v>
      </c>
      <c r="E200" s="20" t="s">
        <v>1321</v>
      </c>
      <c r="F200" s="33">
        <v>500</v>
      </c>
      <c r="G200" s="33">
        <v>0</v>
      </c>
      <c r="H200" s="66" t="s">
        <v>1761</v>
      </c>
      <c r="I200" s="61" t="s">
        <v>1763</v>
      </c>
      <c r="J200" s="63">
        <v>2014</v>
      </c>
      <c r="K200" s="43" t="s">
        <v>1770</v>
      </c>
      <c r="L200" s="51" t="s">
        <v>1836</v>
      </c>
      <c r="M200" s="72">
        <v>17650</v>
      </c>
      <c r="N200" s="28">
        <v>3650</v>
      </c>
      <c r="O200" s="22">
        <v>14000</v>
      </c>
      <c r="P200" s="22">
        <v>0</v>
      </c>
      <c r="Q200" s="22">
        <v>0</v>
      </c>
      <c r="R200" s="29">
        <v>0</v>
      </c>
    </row>
    <row r="201" spans="1:18" x14ac:dyDescent="0.35">
      <c r="A201" s="21" t="s">
        <v>379</v>
      </c>
      <c r="B201" s="44" t="s">
        <v>391</v>
      </c>
      <c r="C201" s="34" t="s">
        <v>613</v>
      </c>
      <c r="D201" s="21" t="s">
        <v>979</v>
      </c>
      <c r="E201" s="21" t="s">
        <v>1614</v>
      </c>
      <c r="F201" s="33">
        <v>500</v>
      </c>
      <c r="G201" s="33">
        <v>0</v>
      </c>
      <c r="H201" s="66" t="s">
        <v>1761</v>
      </c>
      <c r="I201" s="61" t="s">
        <v>1763</v>
      </c>
      <c r="J201" s="63">
        <v>2015</v>
      </c>
      <c r="K201" s="42" t="s">
        <v>1770</v>
      </c>
      <c r="L201" s="51" t="s">
        <v>1824</v>
      </c>
      <c r="M201" s="72">
        <v>18000</v>
      </c>
      <c r="N201" s="28">
        <v>4000</v>
      </c>
      <c r="O201" s="22">
        <v>14000</v>
      </c>
      <c r="P201" s="22">
        <v>0</v>
      </c>
      <c r="Q201" s="22">
        <v>0</v>
      </c>
      <c r="R201" s="29">
        <v>0</v>
      </c>
    </row>
    <row r="202" spans="1:18" x14ac:dyDescent="0.35">
      <c r="A202" s="21" t="s">
        <v>372</v>
      </c>
      <c r="B202" s="44" t="s">
        <v>387</v>
      </c>
      <c r="C202" s="34" t="s">
        <v>1033</v>
      </c>
      <c r="D202" s="21" t="s">
        <v>1034</v>
      </c>
      <c r="E202" s="20" t="s">
        <v>1657</v>
      </c>
      <c r="F202" s="33">
        <v>800</v>
      </c>
      <c r="G202" s="33">
        <v>0</v>
      </c>
      <c r="H202" s="66" t="s">
        <v>1761</v>
      </c>
      <c r="I202" s="61" t="s">
        <v>1763</v>
      </c>
      <c r="J202" s="63">
        <v>2014</v>
      </c>
      <c r="K202" s="42" t="s">
        <v>1770</v>
      </c>
      <c r="L202" s="51" t="s">
        <v>2089</v>
      </c>
      <c r="M202" s="72">
        <v>17000</v>
      </c>
      <c r="N202" s="28">
        <v>4000</v>
      </c>
      <c r="O202" s="22">
        <v>3000</v>
      </c>
      <c r="P202" s="22">
        <v>0</v>
      </c>
      <c r="Q202" s="22">
        <v>10000</v>
      </c>
      <c r="R202" s="29">
        <v>0</v>
      </c>
    </row>
    <row r="203" spans="1:18" x14ac:dyDescent="0.35">
      <c r="A203" s="21" t="s">
        <v>372</v>
      </c>
      <c r="B203" s="44" t="s">
        <v>412</v>
      </c>
      <c r="C203" s="34" t="s">
        <v>627</v>
      </c>
      <c r="D203" s="21" t="s">
        <v>628</v>
      </c>
      <c r="E203" s="20" t="s">
        <v>1329</v>
      </c>
      <c r="F203" s="33">
        <v>1140</v>
      </c>
      <c r="G203" s="33">
        <v>0</v>
      </c>
      <c r="H203" s="66" t="s">
        <v>1761</v>
      </c>
      <c r="I203" s="61" t="s">
        <v>1763</v>
      </c>
      <c r="J203" s="63">
        <v>2011</v>
      </c>
      <c r="K203" s="43" t="s">
        <v>1770</v>
      </c>
      <c r="L203" s="51" t="s">
        <v>1901</v>
      </c>
      <c r="M203" s="72">
        <v>32000</v>
      </c>
      <c r="N203" s="28">
        <v>7000</v>
      </c>
      <c r="O203" s="22">
        <v>25000</v>
      </c>
      <c r="P203" s="22">
        <v>0</v>
      </c>
      <c r="Q203" s="22">
        <v>0</v>
      </c>
      <c r="R203" s="29">
        <v>0</v>
      </c>
    </row>
    <row r="204" spans="1:18" x14ac:dyDescent="0.35">
      <c r="A204" s="21" t="s">
        <v>30</v>
      </c>
      <c r="B204" s="44" t="s">
        <v>69</v>
      </c>
      <c r="C204" s="34" t="s">
        <v>167</v>
      </c>
      <c r="D204" s="21" t="s">
        <v>168</v>
      </c>
      <c r="E204" s="20" t="s">
        <v>1356</v>
      </c>
      <c r="F204" s="33">
        <v>1519</v>
      </c>
      <c r="G204" s="33">
        <v>0</v>
      </c>
      <c r="H204" s="66" t="s">
        <v>1761</v>
      </c>
      <c r="I204" s="61" t="s">
        <v>1763</v>
      </c>
      <c r="J204" s="63">
        <v>2010</v>
      </c>
      <c r="K204" s="43" t="s">
        <v>1768</v>
      </c>
      <c r="L204" s="51" t="s">
        <v>1769</v>
      </c>
      <c r="M204" s="72">
        <v>49000</v>
      </c>
      <c r="N204" s="28">
        <v>0</v>
      </c>
      <c r="O204" s="22">
        <v>0</v>
      </c>
      <c r="P204" s="22">
        <v>49000</v>
      </c>
      <c r="Q204" s="22">
        <v>0</v>
      </c>
      <c r="R204" s="29">
        <v>0</v>
      </c>
    </row>
    <row r="205" spans="1:18" ht="10.5" customHeight="1" x14ac:dyDescent="0.35">
      <c r="A205" s="21" t="s">
        <v>392</v>
      </c>
      <c r="B205" s="44" t="s">
        <v>415</v>
      </c>
      <c r="C205" s="34" t="s">
        <v>832</v>
      </c>
      <c r="D205" s="21" t="s">
        <v>833</v>
      </c>
      <c r="E205" s="20" t="s">
        <v>1496</v>
      </c>
      <c r="F205" s="33">
        <v>1140</v>
      </c>
      <c r="G205" s="33">
        <v>0</v>
      </c>
      <c r="H205" s="66" t="s">
        <v>1761</v>
      </c>
      <c r="I205" s="61" t="s">
        <v>1763</v>
      </c>
      <c r="J205" s="63">
        <v>2013</v>
      </c>
      <c r="K205" s="42" t="s">
        <v>1768</v>
      </c>
      <c r="L205" s="51" t="s">
        <v>2000</v>
      </c>
      <c r="M205" s="72">
        <v>45000</v>
      </c>
      <c r="N205" s="28">
        <v>0</v>
      </c>
      <c r="O205" s="22">
        <v>0</v>
      </c>
      <c r="P205" s="22">
        <v>20000</v>
      </c>
      <c r="Q205" s="22">
        <v>0</v>
      </c>
      <c r="R205" s="29">
        <v>25000</v>
      </c>
    </row>
    <row r="206" spans="1:18" x14ac:dyDescent="0.35">
      <c r="A206" s="21" t="s">
        <v>30</v>
      </c>
      <c r="B206" s="44" t="s">
        <v>31</v>
      </c>
      <c r="C206" s="34" t="s">
        <v>215</v>
      </c>
      <c r="D206" s="54" t="s">
        <v>216</v>
      </c>
      <c r="E206" s="20" t="s">
        <v>1436</v>
      </c>
      <c r="F206" s="33">
        <v>498</v>
      </c>
      <c r="G206" s="33">
        <v>826.1</v>
      </c>
      <c r="H206" s="66" t="s">
        <v>1764</v>
      </c>
      <c r="I206" s="61" t="s">
        <v>1763</v>
      </c>
      <c r="J206" s="63">
        <v>2015</v>
      </c>
      <c r="K206" s="43" t="s">
        <v>1770</v>
      </c>
      <c r="L206" s="51" t="s">
        <v>1967</v>
      </c>
      <c r="M206" s="72">
        <v>69340</v>
      </c>
      <c r="N206" s="28">
        <v>6840</v>
      </c>
      <c r="O206" s="22">
        <v>62500</v>
      </c>
      <c r="P206" s="22">
        <v>0</v>
      </c>
      <c r="Q206" s="22">
        <v>0</v>
      </c>
      <c r="R206" s="29">
        <v>0</v>
      </c>
    </row>
    <row r="207" spans="1:18" x14ac:dyDescent="0.35">
      <c r="A207" s="21" t="s">
        <v>379</v>
      </c>
      <c r="B207" s="44" t="s">
        <v>405</v>
      </c>
      <c r="C207" s="34" t="s">
        <v>617</v>
      </c>
      <c r="D207" s="21" t="s">
        <v>618</v>
      </c>
      <c r="E207" s="20" t="s">
        <v>1324</v>
      </c>
      <c r="F207" s="33">
        <v>500</v>
      </c>
      <c r="G207" s="33">
        <v>0</v>
      </c>
      <c r="H207" s="66" t="s">
        <v>1761</v>
      </c>
      <c r="I207" s="61" t="s">
        <v>1763</v>
      </c>
      <c r="J207" s="63">
        <v>2017</v>
      </c>
      <c r="K207" s="43" t="s">
        <v>1770</v>
      </c>
      <c r="L207" s="51" t="s">
        <v>1897</v>
      </c>
      <c r="M207" s="72">
        <v>14000</v>
      </c>
      <c r="N207" s="28">
        <v>3500</v>
      </c>
      <c r="O207" s="22">
        <v>10500</v>
      </c>
      <c r="P207" s="22">
        <v>0</v>
      </c>
      <c r="Q207" s="22">
        <v>0</v>
      </c>
      <c r="R207" s="29">
        <v>0</v>
      </c>
    </row>
    <row r="208" spans="1:18" ht="10.5" customHeight="1" x14ac:dyDescent="0.35">
      <c r="A208" s="21" t="s">
        <v>379</v>
      </c>
      <c r="B208" s="44" t="s">
        <v>405</v>
      </c>
      <c r="C208" s="45" t="s">
        <v>821</v>
      </c>
      <c r="D208" s="21" t="s">
        <v>822</v>
      </c>
      <c r="E208" s="20" t="s">
        <v>1489</v>
      </c>
      <c r="F208" s="33">
        <v>500</v>
      </c>
      <c r="G208" s="33">
        <v>0</v>
      </c>
      <c r="H208" s="66" t="s">
        <v>1761</v>
      </c>
      <c r="I208" s="61" t="s">
        <v>1763</v>
      </c>
      <c r="J208" s="63">
        <v>2015</v>
      </c>
      <c r="K208" s="42" t="s">
        <v>1768</v>
      </c>
      <c r="L208" s="52" t="s">
        <v>1997</v>
      </c>
      <c r="M208" s="72">
        <v>15000</v>
      </c>
      <c r="N208" s="28">
        <v>0</v>
      </c>
      <c r="O208" s="22">
        <v>0</v>
      </c>
      <c r="P208" s="22">
        <v>0</v>
      </c>
      <c r="Q208" s="22">
        <v>0</v>
      </c>
      <c r="R208" s="29">
        <v>15000</v>
      </c>
    </row>
    <row r="209" spans="1:18" x14ac:dyDescent="0.35">
      <c r="A209" s="21" t="s">
        <v>30</v>
      </c>
      <c r="B209" s="44" t="s">
        <v>102</v>
      </c>
      <c r="C209" s="34" t="s">
        <v>369</v>
      </c>
      <c r="D209" s="21" t="s">
        <v>319</v>
      </c>
      <c r="E209" s="20" t="s">
        <v>1674</v>
      </c>
      <c r="F209" s="33">
        <v>2854.6</v>
      </c>
      <c r="G209" s="33">
        <v>0</v>
      </c>
      <c r="H209" s="66" t="s">
        <v>1761</v>
      </c>
      <c r="I209" s="61" t="s">
        <v>1763</v>
      </c>
      <c r="J209" s="63">
        <v>2014</v>
      </c>
      <c r="K209" s="43" t="s">
        <v>1770</v>
      </c>
      <c r="L209" s="51" t="s">
        <v>2097</v>
      </c>
      <c r="M209" s="72">
        <v>45000</v>
      </c>
      <c r="N209" s="28">
        <v>5000</v>
      </c>
      <c r="O209" s="22">
        <v>30000</v>
      </c>
      <c r="P209" s="22">
        <v>0</v>
      </c>
      <c r="Q209" s="22">
        <v>10000</v>
      </c>
      <c r="R209" s="29">
        <v>0</v>
      </c>
    </row>
    <row r="210" spans="1:18" x14ac:dyDescent="0.35">
      <c r="A210" s="21" t="s">
        <v>385</v>
      </c>
      <c r="B210" s="44" t="s">
        <v>386</v>
      </c>
      <c r="C210" s="34" t="s">
        <v>836</v>
      </c>
      <c r="D210" s="21" t="s">
        <v>837</v>
      </c>
      <c r="E210" s="20" t="s">
        <v>1498</v>
      </c>
      <c r="F210" s="33">
        <v>86.5</v>
      </c>
      <c r="G210" s="33">
        <v>0</v>
      </c>
      <c r="H210" s="66" t="s">
        <v>1761</v>
      </c>
      <c r="I210" s="61" t="s">
        <v>1763</v>
      </c>
      <c r="J210" s="63">
        <v>2010</v>
      </c>
      <c r="K210" s="42" t="s">
        <v>1770</v>
      </c>
      <c r="L210" s="51" t="s">
        <v>1891</v>
      </c>
      <c r="M210" s="73">
        <v>13140</v>
      </c>
      <c r="N210" s="28">
        <v>13140</v>
      </c>
      <c r="O210" s="22">
        <v>0</v>
      </c>
      <c r="P210" s="22">
        <v>0</v>
      </c>
      <c r="Q210" s="22">
        <v>0</v>
      </c>
      <c r="R210" s="29">
        <v>0</v>
      </c>
    </row>
    <row r="211" spans="1:18" x14ac:dyDescent="0.35">
      <c r="A211" s="21" t="s">
        <v>385</v>
      </c>
      <c r="B211" s="44" t="s">
        <v>386</v>
      </c>
      <c r="C211" s="34" t="s">
        <v>836</v>
      </c>
      <c r="D211" s="21" t="s">
        <v>853</v>
      </c>
      <c r="E211" s="20" t="s">
        <v>1509</v>
      </c>
      <c r="F211" s="33">
        <v>245</v>
      </c>
      <c r="G211" s="33">
        <v>0</v>
      </c>
      <c r="H211" s="66" t="s">
        <v>1761</v>
      </c>
      <c r="I211" s="61" t="s">
        <v>1763</v>
      </c>
      <c r="J211" s="63">
        <v>2016</v>
      </c>
      <c r="K211" s="43" t="s">
        <v>1770</v>
      </c>
      <c r="L211" s="51" t="s">
        <v>2007</v>
      </c>
      <c r="M211" s="72">
        <v>11494</v>
      </c>
      <c r="N211" s="28">
        <v>10844</v>
      </c>
      <c r="O211" s="22">
        <v>275</v>
      </c>
      <c r="P211" s="22">
        <v>0</v>
      </c>
      <c r="Q211" s="22">
        <v>0</v>
      </c>
      <c r="R211" s="29">
        <v>375</v>
      </c>
    </row>
    <row r="212" spans="1:18" ht="10.5" customHeight="1" x14ac:dyDescent="0.35">
      <c r="A212" s="21" t="s">
        <v>374</v>
      </c>
      <c r="B212" s="44" t="s">
        <v>400</v>
      </c>
      <c r="C212" s="34" t="s">
        <v>836</v>
      </c>
      <c r="D212" s="21" t="s">
        <v>895</v>
      </c>
      <c r="E212" s="20" t="s">
        <v>1543</v>
      </c>
      <c r="F212" s="33">
        <v>700</v>
      </c>
      <c r="G212" s="33">
        <v>0</v>
      </c>
      <c r="H212" s="66" t="s">
        <v>1761</v>
      </c>
      <c r="I212" s="61" t="s">
        <v>1763</v>
      </c>
      <c r="J212" s="63">
        <v>2011</v>
      </c>
      <c r="K212" s="43" t="s">
        <v>1770</v>
      </c>
      <c r="L212" s="51" t="s">
        <v>2030</v>
      </c>
      <c r="M212" s="72">
        <v>12500</v>
      </c>
      <c r="N212" s="28">
        <v>5000</v>
      </c>
      <c r="O212" s="22">
        <v>7500</v>
      </c>
      <c r="P212" s="22">
        <v>0</v>
      </c>
      <c r="Q212" s="22">
        <v>0</v>
      </c>
      <c r="R212" s="29">
        <v>0</v>
      </c>
    </row>
    <row r="213" spans="1:18" ht="10.5" customHeight="1" x14ac:dyDescent="0.35">
      <c r="A213" s="21" t="s">
        <v>32</v>
      </c>
      <c r="B213" s="44" t="s">
        <v>54</v>
      </c>
      <c r="C213" s="34" t="s">
        <v>176</v>
      </c>
      <c r="D213" s="21" t="s">
        <v>177</v>
      </c>
      <c r="E213" s="20" t="s">
        <v>1368</v>
      </c>
      <c r="F213" s="33">
        <v>195</v>
      </c>
      <c r="G213" s="33">
        <v>0</v>
      </c>
      <c r="H213" s="66" t="s">
        <v>1761</v>
      </c>
      <c r="I213" s="61" t="s">
        <v>1763</v>
      </c>
      <c r="J213" s="63">
        <v>2015</v>
      </c>
      <c r="K213" s="43" t="s">
        <v>1770</v>
      </c>
      <c r="L213" s="51" t="s">
        <v>1885</v>
      </c>
      <c r="M213" s="72">
        <v>10000</v>
      </c>
      <c r="N213" s="28">
        <v>4600</v>
      </c>
      <c r="O213" s="22">
        <v>5400</v>
      </c>
      <c r="P213" s="22">
        <v>0</v>
      </c>
      <c r="Q213" s="22">
        <v>0</v>
      </c>
      <c r="R213" s="29">
        <v>0</v>
      </c>
    </row>
    <row r="214" spans="1:18" ht="10.5" customHeight="1" x14ac:dyDescent="0.35">
      <c r="A214" s="21" t="s">
        <v>32</v>
      </c>
      <c r="B214" s="44" t="s">
        <v>38</v>
      </c>
      <c r="C214" s="34" t="s">
        <v>39</v>
      </c>
      <c r="D214" s="21" t="s">
        <v>40</v>
      </c>
      <c r="E214" s="21" t="s">
        <v>1166</v>
      </c>
      <c r="F214" s="33">
        <v>430</v>
      </c>
      <c r="G214" s="33">
        <v>0</v>
      </c>
      <c r="H214" s="66" t="s">
        <v>1761</v>
      </c>
      <c r="I214" s="62" t="s">
        <v>1763</v>
      </c>
      <c r="J214" s="63">
        <v>2014</v>
      </c>
      <c r="K214" s="42" t="s">
        <v>1770</v>
      </c>
      <c r="L214" s="51" t="s">
        <v>1779</v>
      </c>
      <c r="M214" s="72">
        <v>10000</v>
      </c>
      <c r="N214" s="28">
        <v>0</v>
      </c>
      <c r="O214" s="22">
        <v>10000</v>
      </c>
      <c r="P214" s="22">
        <v>0</v>
      </c>
      <c r="Q214" s="22">
        <v>0</v>
      </c>
      <c r="R214" s="29">
        <v>0</v>
      </c>
    </row>
    <row r="215" spans="1:18" x14ac:dyDescent="0.35">
      <c r="A215" s="21" t="s">
        <v>30</v>
      </c>
      <c r="B215" s="44" t="s">
        <v>31</v>
      </c>
      <c r="C215" s="34" t="s">
        <v>251</v>
      </c>
      <c r="D215" s="21" t="s">
        <v>252</v>
      </c>
      <c r="E215" s="21" t="s">
        <v>1518</v>
      </c>
      <c r="F215" s="33">
        <v>500</v>
      </c>
      <c r="G215" s="33">
        <v>0</v>
      </c>
      <c r="H215" s="66" t="s">
        <v>1761</v>
      </c>
      <c r="I215" s="61" t="s">
        <v>1763</v>
      </c>
      <c r="J215" s="63">
        <v>2017</v>
      </c>
      <c r="K215" s="42" t="s">
        <v>1770</v>
      </c>
      <c r="L215" s="51" t="s">
        <v>1771</v>
      </c>
      <c r="M215" s="72">
        <v>13000</v>
      </c>
      <c r="N215" s="28">
        <v>6500</v>
      </c>
      <c r="O215" s="22">
        <v>6500</v>
      </c>
      <c r="P215" s="22">
        <v>0</v>
      </c>
      <c r="Q215" s="22">
        <v>0</v>
      </c>
      <c r="R215" s="29">
        <v>0</v>
      </c>
    </row>
    <row r="216" spans="1:18" ht="10.5" customHeight="1" x14ac:dyDescent="0.35">
      <c r="A216" s="21" t="s">
        <v>32</v>
      </c>
      <c r="B216" s="44" t="s">
        <v>54</v>
      </c>
      <c r="C216" s="34" t="s">
        <v>364</v>
      </c>
      <c r="D216" s="20" t="s">
        <v>286</v>
      </c>
      <c r="E216" s="20" t="s">
        <v>1605</v>
      </c>
      <c r="F216" s="33">
        <v>4571</v>
      </c>
      <c r="G216" s="33">
        <v>0</v>
      </c>
      <c r="H216" s="66" t="s">
        <v>1764</v>
      </c>
      <c r="I216" s="61" t="s">
        <v>1763</v>
      </c>
      <c r="J216" s="63">
        <v>2015</v>
      </c>
      <c r="K216" s="42" t="s">
        <v>1770</v>
      </c>
      <c r="L216" s="50" t="s">
        <v>1821</v>
      </c>
      <c r="M216" s="72">
        <v>55000</v>
      </c>
      <c r="N216" s="28">
        <v>0</v>
      </c>
      <c r="O216" s="22">
        <v>55000</v>
      </c>
      <c r="P216" s="22">
        <v>0</v>
      </c>
      <c r="Q216" s="22">
        <v>0</v>
      </c>
      <c r="R216" s="29">
        <v>0</v>
      </c>
    </row>
    <row r="217" spans="1:18" ht="10.5" customHeight="1" x14ac:dyDescent="0.35">
      <c r="A217" s="21" t="s">
        <v>385</v>
      </c>
      <c r="B217" s="44" t="s">
        <v>386</v>
      </c>
      <c r="C217" s="34" t="s">
        <v>691</v>
      </c>
      <c r="D217" s="21" t="s">
        <v>692</v>
      </c>
      <c r="E217" s="20" t="s">
        <v>1378</v>
      </c>
      <c r="F217" s="33">
        <v>465</v>
      </c>
      <c r="G217" s="33">
        <v>0</v>
      </c>
      <c r="H217" s="66" t="s">
        <v>1761</v>
      </c>
      <c r="I217" s="61" t="s">
        <v>1763</v>
      </c>
      <c r="J217" s="63">
        <v>2015</v>
      </c>
      <c r="K217" s="43" t="s">
        <v>1770</v>
      </c>
      <c r="L217" s="51" t="s">
        <v>1933</v>
      </c>
      <c r="M217" s="72">
        <v>9700</v>
      </c>
      <c r="N217" s="28">
        <v>2700</v>
      </c>
      <c r="O217" s="22">
        <v>7000</v>
      </c>
      <c r="P217" s="22">
        <v>0</v>
      </c>
      <c r="Q217" s="22">
        <v>0</v>
      </c>
      <c r="R217" s="29">
        <v>0</v>
      </c>
    </row>
    <row r="218" spans="1:18" x14ac:dyDescent="0.35">
      <c r="A218" s="21" t="s">
        <v>385</v>
      </c>
      <c r="B218" s="44" t="s">
        <v>402</v>
      </c>
      <c r="C218" s="34" t="s">
        <v>977</v>
      </c>
      <c r="D218" s="54" t="s">
        <v>978</v>
      </c>
      <c r="E218" s="20" t="s">
        <v>1611</v>
      </c>
      <c r="F218" s="33">
        <v>82</v>
      </c>
      <c r="G218" s="33">
        <v>0</v>
      </c>
      <c r="H218" s="66" t="s">
        <v>1761</v>
      </c>
      <c r="I218" s="61" t="s">
        <v>1763</v>
      </c>
      <c r="J218" s="63">
        <v>2017</v>
      </c>
      <c r="K218" s="43" t="s">
        <v>1770</v>
      </c>
      <c r="L218" s="51" t="s">
        <v>1864</v>
      </c>
      <c r="M218" s="72">
        <v>3500</v>
      </c>
      <c r="N218" s="28">
        <v>3500</v>
      </c>
      <c r="O218" s="22">
        <v>0</v>
      </c>
      <c r="P218" s="22">
        <v>0</v>
      </c>
      <c r="Q218" s="22">
        <v>0</v>
      </c>
      <c r="R218" s="29">
        <v>0</v>
      </c>
    </row>
    <row r="219" spans="1:18" x14ac:dyDescent="0.35">
      <c r="A219" s="21" t="s">
        <v>379</v>
      </c>
      <c r="B219" s="46" t="s">
        <v>391</v>
      </c>
      <c r="C219" s="47" t="s">
        <v>1041</v>
      </c>
      <c r="D219" s="21" t="s">
        <v>1042</v>
      </c>
      <c r="E219" s="20" t="s">
        <v>1665</v>
      </c>
      <c r="F219" s="33">
        <v>250</v>
      </c>
      <c r="G219" s="33">
        <v>0</v>
      </c>
      <c r="H219" s="66" t="s">
        <v>1761</v>
      </c>
      <c r="I219" s="61" t="s">
        <v>1763</v>
      </c>
      <c r="J219" s="63">
        <v>2016</v>
      </c>
      <c r="K219" s="43" t="s">
        <v>1770</v>
      </c>
      <c r="L219" s="51" t="s">
        <v>1910</v>
      </c>
      <c r="M219" s="72">
        <v>6100</v>
      </c>
      <c r="N219" s="28">
        <v>1000</v>
      </c>
      <c r="O219" s="22">
        <v>5100</v>
      </c>
      <c r="P219" s="22">
        <v>0</v>
      </c>
      <c r="Q219" s="22">
        <v>0</v>
      </c>
      <c r="R219" s="29">
        <v>0</v>
      </c>
    </row>
    <row r="220" spans="1:18" x14ac:dyDescent="0.35">
      <c r="A220" s="21" t="s">
        <v>44</v>
      </c>
      <c r="B220" s="44" t="s">
        <v>77</v>
      </c>
      <c r="C220" s="34" t="s">
        <v>171</v>
      </c>
      <c r="D220" s="21" t="s">
        <v>172</v>
      </c>
      <c r="E220" s="20" t="s">
        <v>1358</v>
      </c>
      <c r="F220" s="33">
        <v>400</v>
      </c>
      <c r="G220" s="33">
        <v>0</v>
      </c>
      <c r="H220" s="66" t="s">
        <v>1761</v>
      </c>
      <c r="I220" s="61" t="s">
        <v>1763</v>
      </c>
      <c r="J220" s="63">
        <v>2018</v>
      </c>
      <c r="K220" s="43" t="s">
        <v>1770</v>
      </c>
      <c r="L220" s="51" t="s">
        <v>1920</v>
      </c>
      <c r="M220" s="72">
        <v>15552</v>
      </c>
      <c r="N220" s="28">
        <v>8632</v>
      </c>
      <c r="O220" s="22">
        <v>6920</v>
      </c>
      <c r="P220" s="22">
        <v>0</v>
      </c>
      <c r="Q220" s="22">
        <v>0</v>
      </c>
      <c r="R220" s="29">
        <v>0</v>
      </c>
    </row>
    <row r="221" spans="1:18" x14ac:dyDescent="0.35">
      <c r="A221" s="21" t="s">
        <v>372</v>
      </c>
      <c r="B221" s="46" t="s">
        <v>412</v>
      </c>
      <c r="C221" s="34" t="s">
        <v>819</v>
      </c>
      <c r="D221" s="12" t="s">
        <v>820</v>
      </c>
      <c r="E221" s="21" t="s">
        <v>1488</v>
      </c>
      <c r="F221" s="33">
        <v>490</v>
      </c>
      <c r="G221" s="33">
        <v>0</v>
      </c>
      <c r="H221" s="66" t="s">
        <v>1761</v>
      </c>
      <c r="I221" s="61" t="s">
        <v>1763</v>
      </c>
      <c r="J221" s="63">
        <v>2012</v>
      </c>
      <c r="K221" s="42" t="s">
        <v>1770</v>
      </c>
      <c r="L221" s="50" t="s">
        <v>1996</v>
      </c>
      <c r="M221" s="72">
        <v>25000</v>
      </c>
      <c r="N221" s="28">
        <v>17500</v>
      </c>
      <c r="O221" s="22">
        <v>7500</v>
      </c>
      <c r="P221" s="22">
        <v>0</v>
      </c>
      <c r="Q221" s="22">
        <v>0</v>
      </c>
      <c r="R221" s="29">
        <v>0</v>
      </c>
    </row>
    <row r="222" spans="1:18" x14ac:dyDescent="0.35">
      <c r="A222" s="21" t="s">
        <v>379</v>
      </c>
      <c r="B222" s="44" t="s">
        <v>391</v>
      </c>
      <c r="C222" s="34" t="s">
        <v>998</v>
      </c>
      <c r="D222" s="21" t="s">
        <v>999</v>
      </c>
      <c r="E222" s="24" t="s">
        <v>1629</v>
      </c>
      <c r="F222" s="22">
        <v>500</v>
      </c>
      <c r="G222" s="21">
        <v>0</v>
      </c>
      <c r="H222" s="66" t="s">
        <v>1761</v>
      </c>
      <c r="I222" s="61" t="s">
        <v>1763</v>
      </c>
      <c r="J222" s="63">
        <v>2015</v>
      </c>
      <c r="K222" s="43" t="s">
        <v>1770</v>
      </c>
      <c r="L222" s="51" t="s">
        <v>1786</v>
      </c>
      <c r="M222" s="72">
        <v>16875</v>
      </c>
      <c r="N222" s="28">
        <v>3900</v>
      </c>
      <c r="O222" s="22">
        <v>12975</v>
      </c>
      <c r="P222" s="22">
        <v>0</v>
      </c>
      <c r="Q222" s="22">
        <v>0</v>
      </c>
      <c r="R222" s="29">
        <v>0</v>
      </c>
    </row>
    <row r="223" spans="1:18" x14ac:dyDescent="0.35">
      <c r="A223" s="21" t="s">
        <v>416</v>
      </c>
      <c r="B223" s="44" t="s">
        <v>418</v>
      </c>
      <c r="C223" s="34" t="s">
        <v>419</v>
      </c>
      <c r="D223" s="21" t="s">
        <v>420</v>
      </c>
      <c r="E223" s="21" t="s">
        <v>1176</v>
      </c>
      <c r="F223" s="33">
        <v>150</v>
      </c>
      <c r="G223" s="33">
        <v>0</v>
      </c>
      <c r="H223" s="66" t="s">
        <v>1761</v>
      </c>
      <c r="I223" s="62" t="s">
        <v>1763</v>
      </c>
      <c r="J223" s="63">
        <v>2015</v>
      </c>
      <c r="K223" s="42" t="s">
        <v>1770</v>
      </c>
      <c r="L223" s="51" t="s">
        <v>1791</v>
      </c>
      <c r="M223" s="72">
        <v>1000</v>
      </c>
      <c r="N223" s="28">
        <v>500</v>
      </c>
      <c r="O223" s="22">
        <v>500</v>
      </c>
      <c r="P223" s="22">
        <v>0</v>
      </c>
      <c r="Q223" s="22">
        <v>0</v>
      </c>
      <c r="R223" s="29">
        <v>0</v>
      </c>
    </row>
    <row r="224" spans="1:18" x14ac:dyDescent="0.35">
      <c r="A224" s="21" t="s">
        <v>416</v>
      </c>
      <c r="B224" s="44" t="s">
        <v>418</v>
      </c>
      <c r="C224" s="34" t="s">
        <v>419</v>
      </c>
      <c r="D224" s="21" t="s">
        <v>678</v>
      </c>
      <c r="E224" s="20" t="s">
        <v>1371</v>
      </c>
      <c r="F224" s="33">
        <v>138</v>
      </c>
      <c r="G224" s="33">
        <v>0</v>
      </c>
      <c r="H224" s="66" t="s">
        <v>1761</v>
      </c>
      <c r="I224" s="61" t="s">
        <v>1763</v>
      </c>
      <c r="J224" s="63">
        <v>2014</v>
      </c>
      <c r="K224" s="43" t="s">
        <v>1770</v>
      </c>
      <c r="L224" s="51" t="s">
        <v>1929</v>
      </c>
      <c r="M224" s="72">
        <v>4223</v>
      </c>
      <c r="N224" s="28">
        <v>0</v>
      </c>
      <c r="O224" s="22">
        <v>4223</v>
      </c>
      <c r="P224" s="22">
        <v>0</v>
      </c>
      <c r="Q224" s="22">
        <v>0</v>
      </c>
      <c r="R224" s="29">
        <v>0</v>
      </c>
    </row>
    <row r="225" spans="1:18" x14ac:dyDescent="0.35">
      <c r="A225" s="21" t="s">
        <v>416</v>
      </c>
      <c r="B225" s="44" t="s">
        <v>418</v>
      </c>
      <c r="C225" s="34" t="s">
        <v>419</v>
      </c>
      <c r="D225" s="21" t="s">
        <v>744</v>
      </c>
      <c r="E225" s="20" t="s">
        <v>1424</v>
      </c>
      <c r="F225" s="33">
        <v>115</v>
      </c>
      <c r="G225" s="33">
        <v>0</v>
      </c>
      <c r="H225" s="66" t="s">
        <v>1761</v>
      </c>
      <c r="I225" s="61" t="s">
        <v>1763</v>
      </c>
      <c r="J225" s="63">
        <v>2014</v>
      </c>
      <c r="K225" s="43" t="s">
        <v>1770</v>
      </c>
      <c r="L225" s="51" t="s">
        <v>1962</v>
      </c>
      <c r="M225" s="72">
        <v>3200</v>
      </c>
      <c r="N225" s="28">
        <v>0</v>
      </c>
      <c r="O225" s="22">
        <v>2200</v>
      </c>
      <c r="P225" s="22">
        <v>0</v>
      </c>
      <c r="Q225" s="22">
        <v>1000</v>
      </c>
      <c r="R225" s="29">
        <v>0</v>
      </c>
    </row>
    <row r="226" spans="1:18" ht="10.5" customHeight="1" x14ac:dyDescent="0.35">
      <c r="A226" s="21" t="s">
        <v>416</v>
      </c>
      <c r="B226" s="46" t="s">
        <v>418</v>
      </c>
      <c r="C226" s="47" t="s">
        <v>419</v>
      </c>
      <c r="D226" s="21" t="s">
        <v>766</v>
      </c>
      <c r="E226" s="20" t="s">
        <v>1447</v>
      </c>
      <c r="F226" s="33">
        <v>150</v>
      </c>
      <c r="G226" s="33">
        <v>0</v>
      </c>
      <c r="H226" s="66" t="s">
        <v>1761</v>
      </c>
      <c r="I226" s="61" t="s">
        <v>1763</v>
      </c>
      <c r="J226" s="63">
        <v>2015</v>
      </c>
      <c r="K226" s="43" t="s">
        <v>1770</v>
      </c>
      <c r="L226" s="51" t="s">
        <v>1929</v>
      </c>
      <c r="M226" s="72">
        <v>4683</v>
      </c>
      <c r="N226" s="28">
        <v>0</v>
      </c>
      <c r="O226" s="22">
        <v>4683</v>
      </c>
      <c r="P226" s="22">
        <v>0</v>
      </c>
      <c r="Q226" s="22">
        <v>0</v>
      </c>
      <c r="R226" s="29">
        <v>0</v>
      </c>
    </row>
    <row r="227" spans="1:18" x14ac:dyDescent="0.35">
      <c r="A227" s="21" t="s">
        <v>385</v>
      </c>
      <c r="B227" s="44" t="s">
        <v>402</v>
      </c>
      <c r="C227" s="34" t="s">
        <v>671</v>
      </c>
      <c r="D227" s="21" t="s">
        <v>672</v>
      </c>
      <c r="E227" s="20" t="s">
        <v>1367</v>
      </c>
      <c r="F227" s="33">
        <v>82</v>
      </c>
      <c r="G227" s="33">
        <v>0</v>
      </c>
      <c r="H227" s="66" t="s">
        <v>1761</v>
      </c>
      <c r="I227" s="61" t="s">
        <v>1763</v>
      </c>
      <c r="J227" s="63">
        <v>2017</v>
      </c>
      <c r="K227" s="43" t="s">
        <v>1770</v>
      </c>
      <c r="L227" s="51" t="s">
        <v>1864</v>
      </c>
      <c r="M227" s="72">
        <v>3500</v>
      </c>
      <c r="N227" s="28">
        <v>3500</v>
      </c>
      <c r="O227" s="22">
        <v>0</v>
      </c>
      <c r="P227" s="22">
        <v>0</v>
      </c>
      <c r="Q227" s="22">
        <v>0</v>
      </c>
      <c r="R227" s="29">
        <v>0</v>
      </c>
    </row>
    <row r="228" spans="1:18" x14ac:dyDescent="0.35">
      <c r="A228" s="21" t="s">
        <v>374</v>
      </c>
      <c r="B228" s="44" t="s">
        <v>375</v>
      </c>
      <c r="C228" s="34" t="s">
        <v>665</v>
      </c>
      <c r="D228" s="21" t="s">
        <v>666</v>
      </c>
      <c r="E228" s="20" t="s">
        <v>1362</v>
      </c>
      <c r="F228" s="33">
        <v>484</v>
      </c>
      <c r="G228" s="33">
        <v>0</v>
      </c>
      <c r="H228" s="66" t="s">
        <v>1761</v>
      </c>
      <c r="I228" s="61" t="s">
        <v>1763</v>
      </c>
      <c r="J228" s="63">
        <v>2014</v>
      </c>
      <c r="K228" s="43" t="s">
        <v>1770</v>
      </c>
      <c r="L228" s="51" t="s">
        <v>1821</v>
      </c>
      <c r="M228" s="72">
        <v>20000</v>
      </c>
      <c r="N228" s="28">
        <v>0</v>
      </c>
      <c r="O228" s="22">
        <v>20000</v>
      </c>
      <c r="P228" s="22">
        <v>0</v>
      </c>
      <c r="Q228" s="22">
        <v>0</v>
      </c>
      <c r="R228" s="29">
        <v>0</v>
      </c>
    </row>
    <row r="229" spans="1:18" x14ac:dyDescent="0.35">
      <c r="A229" s="21" t="s">
        <v>416</v>
      </c>
      <c r="B229" s="44" t="s">
        <v>476</v>
      </c>
      <c r="C229" s="34" t="s">
        <v>947</v>
      </c>
      <c r="D229" s="21" t="s">
        <v>948</v>
      </c>
      <c r="E229" s="20" t="s">
        <v>1589</v>
      </c>
      <c r="F229" s="33">
        <v>480</v>
      </c>
      <c r="G229" s="33">
        <v>0</v>
      </c>
      <c r="H229" s="66" t="s">
        <v>1761</v>
      </c>
      <c r="I229" s="61" t="s">
        <v>1763</v>
      </c>
      <c r="J229" s="63">
        <v>2013</v>
      </c>
      <c r="K229" s="43" t="s">
        <v>1770</v>
      </c>
      <c r="L229" s="51" t="s">
        <v>2055</v>
      </c>
      <c r="M229" s="72">
        <v>8000</v>
      </c>
      <c r="N229" s="28">
        <v>4000</v>
      </c>
      <c r="O229" s="22">
        <v>4000</v>
      </c>
      <c r="P229" s="22">
        <v>0</v>
      </c>
      <c r="Q229" s="22">
        <v>0</v>
      </c>
      <c r="R229" s="29">
        <v>0</v>
      </c>
    </row>
    <row r="230" spans="1:18" x14ac:dyDescent="0.35">
      <c r="A230" s="21" t="s">
        <v>416</v>
      </c>
      <c r="B230" s="44" t="s">
        <v>679</v>
      </c>
      <c r="C230" s="34" t="s">
        <v>680</v>
      </c>
      <c r="D230" s="21" t="s">
        <v>681</v>
      </c>
      <c r="E230" s="20" t="s">
        <v>1372</v>
      </c>
      <c r="F230" s="33">
        <v>1750</v>
      </c>
      <c r="G230" s="33">
        <v>1375</v>
      </c>
      <c r="H230" s="66" t="s">
        <v>1764</v>
      </c>
      <c r="I230" s="61" t="s">
        <v>1763</v>
      </c>
      <c r="J230" s="63">
        <v>2012</v>
      </c>
      <c r="K230" s="43" t="s">
        <v>1768</v>
      </c>
      <c r="L230" s="51" t="s">
        <v>1769</v>
      </c>
      <c r="M230" s="72">
        <v>60000</v>
      </c>
      <c r="N230" s="28">
        <v>0</v>
      </c>
      <c r="O230" s="22">
        <v>0</v>
      </c>
      <c r="P230" s="22">
        <v>60000</v>
      </c>
      <c r="Q230" s="22">
        <v>0</v>
      </c>
      <c r="R230" s="29">
        <v>0</v>
      </c>
    </row>
    <row r="231" spans="1:18" x14ac:dyDescent="0.35">
      <c r="A231" s="21" t="s">
        <v>379</v>
      </c>
      <c r="B231" s="44" t="s">
        <v>391</v>
      </c>
      <c r="C231" s="34" t="s">
        <v>685</v>
      </c>
      <c r="D231" s="21" t="s">
        <v>685</v>
      </c>
      <c r="E231" s="20" t="s">
        <v>1374</v>
      </c>
      <c r="F231" s="33">
        <v>500</v>
      </c>
      <c r="G231" s="33">
        <v>0</v>
      </c>
      <c r="H231" s="66" t="s">
        <v>1761</v>
      </c>
      <c r="I231" s="61" t="s">
        <v>1763</v>
      </c>
      <c r="J231" s="63">
        <v>2015</v>
      </c>
      <c r="K231" s="43" t="s">
        <v>1770</v>
      </c>
      <c r="L231" s="51" t="s">
        <v>1931</v>
      </c>
      <c r="M231" s="72">
        <v>14000</v>
      </c>
      <c r="N231" s="28">
        <v>2000</v>
      </c>
      <c r="O231" s="22">
        <v>4000</v>
      </c>
      <c r="P231" s="22">
        <v>0</v>
      </c>
      <c r="Q231" s="22">
        <v>8000</v>
      </c>
      <c r="R231" s="29">
        <v>0</v>
      </c>
    </row>
    <row r="232" spans="1:18" x14ac:dyDescent="0.35">
      <c r="A232" s="21" t="s">
        <v>392</v>
      </c>
      <c r="B232" s="44" t="s">
        <v>395</v>
      </c>
      <c r="C232" s="34" t="s">
        <v>726</v>
      </c>
      <c r="D232" s="21" t="s">
        <v>727</v>
      </c>
      <c r="E232" s="20" t="s">
        <v>1408</v>
      </c>
      <c r="F232" s="33">
        <v>980</v>
      </c>
      <c r="G232" s="33">
        <v>0</v>
      </c>
      <c r="H232" s="66" t="s">
        <v>1761</v>
      </c>
      <c r="I232" s="61" t="s">
        <v>1763</v>
      </c>
      <c r="J232" s="63">
        <v>2015</v>
      </c>
      <c r="K232" s="43" t="s">
        <v>1768</v>
      </c>
      <c r="L232" s="51" t="s">
        <v>1951</v>
      </c>
      <c r="M232" s="72">
        <v>10000</v>
      </c>
      <c r="N232" s="28">
        <v>0</v>
      </c>
      <c r="O232" s="22">
        <v>0</v>
      </c>
      <c r="P232" s="22">
        <v>0</v>
      </c>
      <c r="Q232" s="22">
        <v>0</v>
      </c>
      <c r="R232" s="29">
        <v>10000</v>
      </c>
    </row>
    <row r="233" spans="1:18" x14ac:dyDescent="0.35">
      <c r="A233" s="21" t="s">
        <v>392</v>
      </c>
      <c r="B233" s="44" t="s">
        <v>393</v>
      </c>
      <c r="C233" s="34" t="s">
        <v>697</v>
      </c>
      <c r="D233" s="21" t="s">
        <v>698</v>
      </c>
      <c r="E233" s="20" t="s">
        <v>1382</v>
      </c>
      <c r="F233" s="33" t="s">
        <v>1760</v>
      </c>
      <c r="G233" s="33">
        <v>0</v>
      </c>
      <c r="H233" s="66" t="s">
        <v>1766</v>
      </c>
      <c r="I233" s="61" t="s">
        <v>1763</v>
      </c>
      <c r="J233" s="63">
        <v>2015</v>
      </c>
      <c r="K233" s="43" t="s">
        <v>1768</v>
      </c>
      <c r="L233" s="51" t="s">
        <v>1855</v>
      </c>
      <c r="M233" s="72">
        <v>50000</v>
      </c>
      <c r="N233" s="28">
        <v>0</v>
      </c>
      <c r="O233" s="22">
        <v>0</v>
      </c>
      <c r="P233" s="22">
        <v>0</v>
      </c>
      <c r="Q233" s="22">
        <v>0</v>
      </c>
      <c r="R233" s="29">
        <v>50000</v>
      </c>
    </row>
    <row r="234" spans="1:18" x14ac:dyDescent="0.35">
      <c r="A234" s="21" t="s">
        <v>372</v>
      </c>
      <c r="B234" s="44" t="s">
        <v>387</v>
      </c>
      <c r="C234" s="34" t="s">
        <v>659</v>
      </c>
      <c r="D234" s="21" t="s">
        <v>660</v>
      </c>
      <c r="E234" s="20" t="s">
        <v>1354</v>
      </c>
      <c r="F234" s="33">
        <v>1900</v>
      </c>
      <c r="G234" s="33">
        <v>0</v>
      </c>
      <c r="H234" s="66" t="s">
        <v>1761</v>
      </c>
      <c r="I234" s="61" t="s">
        <v>1763</v>
      </c>
      <c r="J234" s="63">
        <v>2010</v>
      </c>
      <c r="K234" s="43" t="s">
        <v>1768</v>
      </c>
      <c r="L234" s="51" t="s">
        <v>1782</v>
      </c>
      <c r="M234" s="72">
        <v>105000</v>
      </c>
      <c r="N234" s="28">
        <v>0</v>
      </c>
      <c r="O234" s="22">
        <v>0</v>
      </c>
      <c r="P234" s="22">
        <v>61000</v>
      </c>
      <c r="Q234" s="22">
        <v>0</v>
      </c>
      <c r="R234" s="29">
        <v>44000</v>
      </c>
    </row>
    <row r="235" spans="1:18" x14ac:dyDescent="0.35">
      <c r="A235" s="21" t="s">
        <v>372</v>
      </c>
      <c r="B235" s="44" t="s">
        <v>387</v>
      </c>
      <c r="C235" s="34" t="s">
        <v>659</v>
      </c>
      <c r="D235" s="21" t="s">
        <v>1077</v>
      </c>
      <c r="E235" s="24" t="s">
        <v>1696</v>
      </c>
      <c r="F235" s="22">
        <v>1900</v>
      </c>
      <c r="G235" s="21">
        <v>0</v>
      </c>
      <c r="H235" s="66" t="s">
        <v>1761</v>
      </c>
      <c r="I235" s="61" t="s">
        <v>1763</v>
      </c>
      <c r="J235" s="63">
        <v>2010</v>
      </c>
      <c r="K235" s="43" t="s">
        <v>1768</v>
      </c>
      <c r="L235" s="51" t="s">
        <v>1782</v>
      </c>
      <c r="M235" s="72">
        <v>35000</v>
      </c>
      <c r="N235" s="28">
        <v>0</v>
      </c>
      <c r="O235" s="22">
        <v>0</v>
      </c>
      <c r="P235" s="22">
        <v>21000</v>
      </c>
      <c r="Q235" s="22">
        <v>0</v>
      </c>
      <c r="R235" s="29">
        <v>14000</v>
      </c>
    </row>
    <row r="236" spans="1:18" x14ac:dyDescent="0.35">
      <c r="A236" s="21" t="s">
        <v>374</v>
      </c>
      <c r="B236" s="44" t="s">
        <v>480</v>
      </c>
      <c r="C236" s="34" t="s">
        <v>840</v>
      </c>
      <c r="D236" s="21" t="s">
        <v>841</v>
      </c>
      <c r="E236" s="20" t="s">
        <v>1501</v>
      </c>
      <c r="F236" s="33">
        <v>1800</v>
      </c>
      <c r="G236" s="33">
        <v>0</v>
      </c>
      <c r="H236" s="66" t="s">
        <v>1761</v>
      </c>
      <c r="I236" s="61" t="s">
        <v>1763</v>
      </c>
      <c r="J236" s="63">
        <v>2013</v>
      </c>
      <c r="K236" s="43" t="s">
        <v>1770</v>
      </c>
      <c r="L236" s="51" t="s">
        <v>1862</v>
      </c>
      <c r="M236" s="72">
        <v>26000</v>
      </c>
      <c r="N236" s="28">
        <v>0</v>
      </c>
      <c r="O236" s="22">
        <v>26000</v>
      </c>
      <c r="P236" s="22">
        <v>0</v>
      </c>
      <c r="Q236" s="22">
        <v>0</v>
      </c>
      <c r="R236" s="29">
        <v>0</v>
      </c>
    </row>
    <row r="237" spans="1:18" x14ac:dyDescent="0.35">
      <c r="A237" s="21" t="s">
        <v>416</v>
      </c>
      <c r="B237" s="44" t="s">
        <v>433</v>
      </c>
      <c r="C237" s="34" t="s">
        <v>653</v>
      </c>
      <c r="D237" s="21" t="s">
        <v>654</v>
      </c>
      <c r="E237" s="20" t="s">
        <v>1348</v>
      </c>
      <c r="F237" s="33">
        <v>500</v>
      </c>
      <c r="G237" s="33">
        <v>550</v>
      </c>
      <c r="H237" s="66" t="s">
        <v>1764</v>
      </c>
      <c r="I237" s="61" t="s">
        <v>1763</v>
      </c>
      <c r="J237" s="63">
        <v>2015</v>
      </c>
      <c r="K237" s="43" t="s">
        <v>1770</v>
      </c>
      <c r="L237" s="51" t="s">
        <v>1914</v>
      </c>
      <c r="M237" s="72">
        <v>66171</v>
      </c>
      <c r="N237" s="28">
        <v>30882</v>
      </c>
      <c r="O237" s="22">
        <v>35289</v>
      </c>
      <c r="P237" s="22">
        <v>0</v>
      </c>
      <c r="Q237" s="22">
        <v>0</v>
      </c>
      <c r="R237" s="29" t="s">
        <v>1760</v>
      </c>
    </row>
    <row r="238" spans="1:18" x14ac:dyDescent="0.35">
      <c r="A238" s="21" t="s">
        <v>392</v>
      </c>
      <c r="B238" s="44" t="s">
        <v>395</v>
      </c>
      <c r="C238" s="34" t="s">
        <v>645</v>
      </c>
      <c r="D238" s="21" t="s">
        <v>646</v>
      </c>
      <c r="E238" s="20" t="s">
        <v>1343</v>
      </c>
      <c r="F238" s="33">
        <v>500</v>
      </c>
      <c r="G238" s="33">
        <v>0</v>
      </c>
      <c r="H238" s="66" t="s">
        <v>1761</v>
      </c>
      <c r="I238" s="61" t="s">
        <v>1763</v>
      </c>
      <c r="J238" s="63">
        <v>2021</v>
      </c>
      <c r="K238" s="43" t="s">
        <v>1768</v>
      </c>
      <c r="L238" s="51" t="s">
        <v>1908</v>
      </c>
      <c r="M238" s="72">
        <v>12000</v>
      </c>
      <c r="N238" s="28">
        <v>0</v>
      </c>
      <c r="O238" s="22">
        <v>0</v>
      </c>
      <c r="P238" s="22">
        <v>0</v>
      </c>
      <c r="Q238" s="22">
        <v>0</v>
      </c>
      <c r="R238" s="29">
        <v>12000</v>
      </c>
    </row>
    <row r="239" spans="1:18" x14ac:dyDescent="0.35">
      <c r="A239" s="21" t="s">
        <v>30</v>
      </c>
      <c r="B239" s="44" t="s">
        <v>31</v>
      </c>
      <c r="C239" s="34" t="s">
        <v>180</v>
      </c>
      <c r="D239" s="21" t="s">
        <v>181</v>
      </c>
      <c r="E239" s="20" t="s">
        <v>1386</v>
      </c>
      <c r="F239" s="33">
        <v>165</v>
      </c>
      <c r="G239" s="33">
        <v>0</v>
      </c>
      <c r="H239" s="66" t="s">
        <v>1761</v>
      </c>
      <c r="I239" s="61" t="s">
        <v>1763</v>
      </c>
      <c r="J239" s="63">
        <v>2015</v>
      </c>
      <c r="K239" s="43" t="s">
        <v>1770</v>
      </c>
      <c r="L239" s="51" t="s">
        <v>1935</v>
      </c>
      <c r="M239" s="72">
        <v>3440</v>
      </c>
      <c r="N239" s="28">
        <v>0</v>
      </c>
      <c r="O239" s="22">
        <v>3440</v>
      </c>
      <c r="P239" s="22">
        <v>0</v>
      </c>
      <c r="Q239" s="22">
        <v>0</v>
      </c>
      <c r="R239" s="29">
        <v>0</v>
      </c>
    </row>
    <row r="240" spans="1:18" x14ac:dyDescent="0.35">
      <c r="A240" s="21" t="s">
        <v>379</v>
      </c>
      <c r="B240" s="44" t="s">
        <v>380</v>
      </c>
      <c r="C240" s="34" t="s">
        <v>959</v>
      </c>
      <c r="D240" s="21" t="s">
        <v>960</v>
      </c>
      <c r="E240" s="20" t="s">
        <v>1596</v>
      </c>
      <c r="F240" s="33">
        <v>1185</v>
      </c>
      <c r="G240" s="33">
        <v>0</v>
      </c>
      <c r="H240" s="66" t="s">
        <v>1761</v>
      </c>
      <c r="I240" s="61" t="s">
        <v>1763</v>
      </c>
      <c r="J240" s="63">
        <v>2013</v>
      </c>
      <c r="K240" s="43" t="s">
        <v>1768</v>
      </c>
      <c r="L240" s="51" t="s">
        <v>1769</v>
      </c>
      <c r="M240" s="72">
        <v>25000</v>
      </c>
      <c r="N240" s="28">
        <v>0</v>
      </c>
      <c r="O240" s="22">
        <v>0</v>
      </c>
      <c r="P240" s="22">
        <v>25000</v>
      </c>
      <c r="Q240" s="22">
        <v>0</v>
      </c>
      <c r="R240" s="29">
        <v>0</v>
      </c>
    </row>
    <row r="241" spans="1:18" ht="10.5" customHeight="1" x14ac:dyDescent="0.35">
      <c r="A241" s="21" t="s">
        <v>416</v>
      </c>
      <c r="B241" s="44" t="s">
        <v>417</v>
      </c>
      <c r="C241" s="34" t="s">
        <v>993</v>
      </c>
      <c r="D241" s="21" t="s">
        <v>994</v>
      </c>
      <c r="E241" s="20" t="s">
        <v>1624</v>
      </c>
      <c r="F241" s="33">
        <v>484</v>
      </c>
      <c r="G241" s="33">
        <v>0</v>
      </c>
      <c r="H241" s="66" t="s">
        <v>1764</v>
      </c>
      <c r="I241" s="61" t="s">
        <v>1763</v>
      </c>
      <c r="J241" s="63">
        <v>2015</v>
      </c>
      <c r="K241" s="43" t="s">
        <v>1770</v>
      </c>
      <c r="L241" s="51" t="s">
        <v>2072</v>
      </c>
      <c r="M241" s="72">
        <v>35000</v>
      </c>
      <c r="N241" s="28">
        <v>33500</v>
      </c>
      <c r="O241" s="22">
        <v>0</v>
      </c>
      <c r="P241" s="22">
        <v>0</v>
      </c>
      <c r="Q241" s="22">
        <v>1500</v>
      </c>
      <c r="R241" s="29">
        <v>0</v>
      </c>
    </row>
    <row r="242" spans="1:18" x14ac:dyDescent="0.35">
      <c r="A242" s="21" t="s">
        <v>379</v>
      </c>
      <c r="B242" s="44" t="s">
        <v>391</v>
      </c>
      <c r="C242" s="47" t="s">
        <v>715</v>
      </c>
      <c r="D242" s="21" t="s">
        <v>716</v>
      </c>
      <c r="E242" s="20" t="s">
        <v>1399</v>
      </c>
      <c r="F242" s="33">
        <v>480</v>
      </c>
      <c r="G242" s="33">
        <v>0</v>
      </c>
      <c r="H242" s="66" t="s">
        <v>1761</v>
      </c>
      <c r="I242" s="61" t="s">
        <v>1763</v>
      </c>
      <c r="J242" s="63">
        <v>2017</v>
      </c>
      <c r="K242" s="43" t="s">
        <v>1768</v>
      </c>
      <c r="L242" s="51" t="s">
        <v>1945</v>
      </c>
      <c r="M242" s="72">
        <v>10000</v>
      </c>
      <c r="N242" s="28">
        <v>5000</v>
      </c>
      <c r="O242" s="22">
        <v>0</v>
      </c>
      <c r="P242" s="22">
        <v>5000</v>
      </c>
      <c r="Q242" s="22">
        <v>0</v>
      </c>
      <c r="R242" s="29">
        <v>0</v>
      </c>
    </row>
    <row r="243" spans="1:18" x14ac:dyDescent="0.35">
      <c r="A243" s="21" t="s">
        <v>377</v>
      </c>
      <c r="B243" s="44" t="s">
        <v>398</v>
      </c>
      <c r="C243" s="34" t="s">
        <v>717</v>
      </c>
      <c r="D243" s="21" t="s">
        <v>718</v>
      </c>
      <c r="E243" s="20" t="s">
        <v>1400</v>
      </c>
      <c r="F243" s="33">
        <v>184</v>
      </c>
      <c r="G243" s="33">
        <v>0</v>
      </c>
      <c r="H243" s="66" t="s">
        <v>1761</v>
      </c>
      <c r="I243" s="61" t="s">
        <v>1763</v>
      </c>
      <c r="J243" s="63">
        <v>2015</v>
      </c>
      <c r="K243" s="43" t="s">
        <v>1768</v>
      </c>
      <c r="L243" s="51" t="s">
        <v>1769</v>
      </c>
      <c r="M243" s="72">
        <v>9125</v>
      </c>
      <c r="N243" s="28">
        <v>0</v>
      </c>
      <c r="O243" s="22">
        <v>0</v>
      </c>
      <c r="P243" s="22">
        <v>9125</v>
      </c>
      <c r="Q243" s="22">
        <v>0</v>
      </c>
      <c r="R243" s="29">
        <v>0</v>
      </c>
    </row>
    <row r="244" spans="1:18" x14ac:dyDescent="0.35">
      <c r="A244" s="21" t="s">
        <v>32</v>
      </c>
      <c r="B244" s="46" t="s">
        <v>54</v>
      </c>
      <c r="C244" s="47" t="s">
        <v>68</v>
      </c>
      <c r="D244" s="21" t="s">
        <v>140</v>
      </c>
      <c r="E244" s="20" t="s">
        <v>1301</v>
      </c>
      <c r="F244" s="33">
        <v>475</v>
      </c>
      <c r="G244" s="33">
        <v>700.15000000000009</v>
      </c>
      <c r="H244" s="66" t="s">
        <v>1764</v>
      </c>
      <c r="I244" s="61" t="s">
        <v>1763</v>
      </c>
      <c r="J244" s="63">
        <v>2014</v>
      </c>
      <c r="K244" s="43" t="s">
        <v>1770</v>
      </c>
      <c r="L244" s="51" t="s">
        <v>1885</v>
      </c>
      <c r="M244" s="72">
        <v>12000</v>
      </c>
      <c r="N244" s="28">
        <v>5500</v>
      </c>
      <c r="O244" s="22">
        <v>6500</v>
      </c>
      <c r="P244" s="22">
        <v>0</v>
      </c>
      <c r="Q244" s="22">
        <v>0</v>
      </c>
      <c r="R244" s="29">
        <v>0</v>
      </c>
    </row>
    <row r="245" spans="1:18" x14ac:dyDescent="0.35">
      <c r="A245" s="21" t="s">
        <v>416</v>
      </c>
      <c r="B245" s="44" t="s">
        <v>450</v>
      </c>
      <c r="C245" s="34" t="s">
        <v>68</v>
      </c>
      <c r="D245" s="21" t="s">
        <v>667</v>
      </c>
      <c r="E245" s="20" t="s">
        <v>1363</v>
      </c>
      <c r="F245" s="33">
        <v>237</v>
      </c>
      <c r="G245" s="33">
        <v>330</v>
      </c>
      <c r="H245" s="66" t="s">
        <v>1764</v>
      </c>
      <c r="I245" s="61" t="s">
        <v>1763</v>
      </c>
      <c r="J245" s="63">
        <v>2014</v>
      </c>
      <c r="K245" s="43" t="s">
        <v>1770</v>
      </c>
      <c r="L245" s="51" t="s">
        <v>1925</v>
      </c>
      <c r="M245" s="72">
        <v>35000</v>
      </c>
      <c r="N245" s="28">
        <v>20000</v>
      </c>
      <c r="O245" s="22">
        <v>0</v>
      </c>
      <c r="P245" s="22">
        <v>15000</v>
      </c>
      <c r="Q245" s="22">
        <v>0</v>
      </c>
      <c r="R245" s="29">
        <v>0</v>
      </c>
    </row>
    <row r="246" spans="1:18" x14ac:dyDescent="0.35">
      <c r="A246" s="21" t="s">
        <v>416</v>
      </c>
      <c r="B246" s="44" t="s">
        <v>433</v>
      </c>
      <c r="C246" s="34" t="s">
        <v>68</v>
      </c>
      <c r="D246" s="21" t="s">
        <v>731</v>
      </c>
      <c r="E246" s="20" t="s">
        <v>1413</v>
      </c>
      <c r="F246" s="33">
        <v>483</v>
      </c>
      <c r="G246" s="33">
        <v>0</v>
      </c>
      <c r="H246" s="66" t="s">
        <v>1761</v>
      </c>
      <c r="I246" s="61" t="s">
        <v>1763</v>
      </c>
      <c r="J246" s="63">
        <v>2015</v>
      </c>
      <c r="K246" s="43" t="s">
        <v>1770</v>
      </c>
      <c r="L246" s="51" t="s">
        <v>1771</v>
      </c>
      <c r="M246" s="72">
        <v>14000</v>
      </c>
      <c r="N246" s="28">
        <v>5000</v>
      </c>
      <c r="O246" s="22">
        <v>9000</v>
      </c>
      <c r="P246" s="22">
        <v>0</v>
      </c>
      <c r="Q246" s="22">
        <v>0</v>
      </c>
      <c r="R246" s="29">
        <v>0</v>
      </c>
    </row>
    <row r="247" spans="1:18" x14ac:dyDescent="0.35">
      <c r="A247" s="21" t="s">
        <v>32</v>
      </c>
      <c r="B247" s="44" t="s">
        <v>33</v>
      </c>
      <c r="C247" s="34" t="s">
        <v>324</v>
      </c>
      <c r="D247" s="21" t="s">
        <v>325</v>
      </c>
      <c r="E247" s="20" t="s">
        <v>1698</v>
      </c>
      <c r="F247" s="33">
        <v>1000</v>
      </c>
      <c r="G247" s="33">
        <v>0</v>
      </c>
      <c r="H247" s="66" t="s">
        <v>1761</v>
      </c>
      <c r="I247" s="61" t="s">
        <v>1763</v>
      </c>
      <c r="J247" s="63" t="s">
        <v>787</v>
      </c>
      <c r="K247" s="42" t="s">
        <v>1770</v>
      </c>
      <c r="L247" s="50" t="s">
        <v>1780</v>
      </c>
      <c r="M247" s="72">
        <v>20000</v>
      </c>
      <c r="N247" s="28">
        <v>0</v>
      </c>
      <c r="O247" s="22">
        <v>0</v>
      </c>
      <c r="P247" s="22">
        <v>0</v>
      </c>
      <c r="Q247" s="22">
        <v>20000</v>
      </c>
      <c r="R247" s="29">
        <v>0</v>
      </c>
    </row>
    <row r="248" spans="1:18" x14ac:dyDescent="0.35">
      <c r="A248" s="21" t="s">
        <v>379</v>
      </c>
      <c r="B248" s="44" t="s">
        <v>391</v>
      </c>
      <c r="C248" s="34" t="s">
        <v>723</v>
      </c>
      <c r="D248" s="21" t="s">
        <v>723</v>
      </c>
      <c r="E248" s="20" t="s">
        <v>1404</v>
      </c>
      <c r="F248" s="33">
        <v>1000</v>
      </c>
      <c r="G248" s="33">
        <v>0</v>
      </c>
      <c r="H248" s="66" t="s">
        <v>1761</v>
      </c>
      <c r="I248" s="61" t="s">
        <v>1763</v>
      </c>
      <c r="J248" s="63">
        <v>2012</v>
      </c>
      <c r="K248" s="43" t="s">
        <v>1768</v>
      </c>
      <c r="L248" s="51" t="s">
        <v>1877</v>
      </c>
      <c r="M248" s="72">
        <v>25000</v>
      </c>
      <c r="N248" s="28">
        <v>10000</v>
      </c>
      <c r="O248" s="22">
        <v>0</v>
      </c>
      <c r="P248" s="22">
        <v>15000</v>
      </c>
      <c r="Q248" s="22">
        <v>0</v>
      </c>
      <c r="R248" s="29">
        <v>0</v>
      </c>
    </row>
    <row r="249" spans="1:18" x14ac:dyDescent="0.35">
      <c r="A249" s="21" t="s">
        <v>379</v>
      </c>
      <c r="B249" s="44" t="s">
        <v>405</v>
      </c>
      <c r="C249" s="34" t="s">
        <v>806</v>
      </c>
      <c r="D249" s="21" t="s">
        <v>807</v>
      </c>
      <c r="E249" s="24" t="s">
        <v>1476</v>
      </c>
      <c r="F249" s="22">
        <v>481.63</v>
      </c>
      <c r="G249" s="21">
        <v>0</v>
      </c>
      <c r="H249" s="66" t="s">
        <v>1761</v>
      </c>
      <c r="I249" s="61" t="s">
        <v>1763</v>
      </c>
      <c r="J249" s="63">
        <v>2017</v>
      </c>
      <c r="K249" s="43" t="s">
        <v>1768</v>
      </c>
      <c r="L249" s="51" t="s">
        <v>1945</v>
      </c>
      <c r="M249" s="72">
        <v>10000</v>
      </c>
      <c r="N249" s="28">
        <v>5000</v>
      </c>
      <c r="O249" s="22">
        <v>0</v>
      </c>
      <c r="P249" s="22">
        <v>5000</v>
      </c>
      <c r="Q249" s="22">
        <v>0</v>
      </c>
      <c r="R249" s="29">
        <v>0</v>
      </c>
    </row>
    <row r="250" spans="1:18" x14ac:dyDescent="0.35">
      <c r="A250" s="21" t="s">
        <v>30</v>
      </c>
      <c r="B250" s="44" t="s">
        <v>31</v>
      </c>
      <c r="C250" s="34" t="s">
        <v>208</v>
      </c>
      <c r="D250" s="21" t="s">
        <v>275</v>
      </c>
      <c r="E250" s="20" t="s">
        <v>1576</v>
      </c>
      <c r="F250" s="33">
        <v>194</v>
      </c>
      <c r="G250" s="33">
        <v>0</v>
      </c>
      <c r="H250" s="66" t="s">
        <v>1761</v>
      </c>
      <c r="I250" s="61" t="s">
        <v>1763</v>
      </c>
      <c r="J250" s="63">
        <v>2017</v>
      </c>
      <c r="K250" s="43" t="s">
        <v>1770</v>
      </c>
      <c r="L250" s="51" t="s">
        <v>1818</v>
      </c>
      <c r="M250" s="72">
        <v>10000</v>
      </c>
      <c r="N250" s="28">
        <v>8000</v>
      </c>
      <c r="O250" s="22">
        <v>2000</v>
      </c>
      <c r="P250" s="22">
        <v>0</v>
      </c>
      <c r="Q250" s="22">
        <v>0</v>
      </c>
      <c r="R250" s="29">
        <v>0</v>
      </c>
    </row>
    <row r="251" spans="1:18" x14ac:dyDescent="0.35">
      <c r="A251" s="21" t="s">
        <v>374</v>
      </c>
      <c r="B251" s="44" t="s">
        <v>464</v>
      </c>
      <c r="C251" s="34" t="s">
        <v>724</v>
      </c>
      <c r="D251" s="21" t="s">
        <v>724</v>
      </c>
      <c r="E251" s="20" t="s">
        <v>1406</v>
      </c>
      <c r="F251" s="33">
        <v>250</v>
      </c>
      <c r="G251" s="33">
        <v>600</v>
      </c>
      <c r="H251" s="66" t="s">
        <v>1764</v>
      </c>
      <c r="I251" s="61" t="s">
        <v>1763</v>
      </c>
      <c r="J251" s="63">
        <v>2016</v>
      </c>
      <c r="K251" s="43" t="s">
        <v>1770</v>
      </c>
      <c r="L251" s="51" t="s">
        <v>1949</v>
      </c>
      <c r="M251" s="72">
        <v>36000</v>
      </c>
      <c r="N251" s="28">
        <v>10000</v>
      </c>
      <c r="O251" s="22">
        <v>26000</v>
      </c>
      <c r="P251" s="22">
        <v>0</v>
      </c>
      <c r="Q251" s="22">
        <v>0</v>
      </c>
      <c r="R251" s="29">
        <v>0</v>
      </c>
    </row>
    <row r="252" spans="1:18" x14ac:dyDescent="0.35">
      <c r="A252" s="21" t="s">
        <v>392</v>
      </c>
      <c r="B252" s="44" t="s">
        <v>395</v>
      </c>
      <c r="C252" s="34" t="s">
        <v>686</v>
      </c>
      <c r="D252" s="21" t="s">
        <v>687</v>
      </c>
      <c r="E252" s="20" t="s">
        <v>1375</v>
      </c>
      <c r="F252" s="33">
        <v>7200</v>
      </c>
      <c r="G252" s="33">
        <v>2750</v>
      </c>
      <c r="H252" s="66" t="s">
        <v>1764</v>
      </c>
      <c r="I252" s="61" t="s">
        <v>1763</v>
      </c>
      <c r="J252" s="63">
        <v>2009</v>
      </c>
      <c r="K252" s="43" t="s">
        <v>1768</v>
      </c>
      <c r="L252" s="51" t="s">
        <v>1863</v>
      </c>
      <c r="M252" s="72">
        <v>300000</v>
      </c>
      <c r="N252" s="28">
        <v>0</v>
      </c>
      <c r="O252" s="22">
        <v>0</v>
      </c>
      <c r="P252" s="22">
        <v>0</v>
      </c>
      <c r="Q252" s="22">
        <v>0</v>
      </c>
      <c r="R252" s="29">
        <v>300000</v>
      </c>
    </row>
    <row r="253" spans="1:18" ht="10.5" customHeight="1" x14ac:dyDescent="0.35">
      <c r="A253" s="21" t="s">
        <v>392</v>
      </c>
      <c r="B253" s="44" t="s">
        <v>415</v>
      </c>
      <c r="C253" s="34" t="s">
        <v>686</v>
      </c>
      <c r="D253" s="21" t="s">
        <v>732</v>
      </c>
      <c r="E253" s="20" t="s">
        <v>1414</v>
      </c>
      <c r="F253" s="33">
        <v>500</v>
      </c>
      <c r="G253" s="33">
        <v>450</v>
      </c>
      <c r="H253" s="66" t="s">
        <v>1764</v>
      </c>
      <c r="I253" s="61" t="s">
        <v>1763</v>
      </c>
      <c r="J253" s="63">
        <v>2017</v>
      </c>
      <c r="K253" s="43" t="s">
        <v>1770</v>
      </c>
      <c r="L253" s="51" t="s">
        <v>1954</v>
      </c>
      <c r="M253" s="72">
        <v>38000</v>
      </c>
      <c r="N253" s="28">
        <v>0</v>
      </c>
      <c r="O253" s="22">
        <v>38000</v>
      </c>
      <c r="P253" s="22">
        <v>0</v>
      </c>
      <c r="Q253" s="22">
        <v>0</v>
      </c>
      <c r="R253" s="29">
        <v>0</v>
      </c>
    </row>
    <row r="254" spans="1:18" x14ac:dyDescent="0.35">
      <c r="A254" s="21" t="s">
        <v>392</v>
      </c>
      <c r="B254" s="44" t="s">
        <v>393</v>
      </c>
      <c r="C254" s="34" t="s">
        <v>686</v>
      </c>
      <c r="D254" s="21" t="s">
        <v>725</v>
      </c>
      <c r="E254" s="20" t="s">
        <v>1407</v>
      </c>
      <c r="F254" s="33">
        <v>5000</v>
      </c>
      <c r="G254" s="33">
        <v>800</v>
      </c>
      <c r="H254" s="66" t="s">
        <v>1764</v>
      </c>
      <c r="I254" s="61" t="s">
        <v>1763</v>
      </c>
      <c r="J254" s="63">
        <v>2020</v>
      </c>
      <c r="K254" s="43" t="s">
        <v>1768</v>
      </c>
      <c r="L254" s="51" t="s">
        <v>2058</v>
      </c>
      <c r="M254" s="72">
        <v>837500</v>
      </c>
      <c r="N254" s="28">
        <v>0</v>
      </c>
      <c r="O254" s="22">
        <v>0</v>
      </c>
      <c r="P254" s="22">
        <v>0</v>
      </c>
      <c r="Q254" s="22">
        <v>0</v>
      </c>
      <c r="R254" s="29">
        <v>837500</v>
      </c>
    </row>
    <row r="255" spans="1:18" x14ac:dyDescent="0.35">
      <c r="A255" s="21" t="s">
        <v>416</v>
      </c>
      <c r="B255" s="64" t="s">
        <v>476</v>
      </c>
      <c r="C255" s="34" t="s">
        <v>1141</v>
      </c>
      <c r="D255" s="21" t="s">
        <v>1142</v>
      </c>
      <c r="E255" s="24" t="s">
        <v>1210</v>
      </c>
      <c r="F255" s="33">
        <v>338</v>
      </c>
      <c r="G255" s="33">
        <v>550</v>
      </c>
      <c r="H255" s="66" t="s">
        <v>1764</v>
      </c>
      <c r="I255" s="62" t="s">
        <v>1763</v>
      </c>
      <c r="J255" s="63">
        <v>2015</v>
      </c>
      <c r="K255" s="43" t="s">
        <v>1768</v>
      </c>
      <c r="L255" s="51" t="s">
        <v>1769</v>
      </c>
      <c r="M255" s="72">
        <v>34000</v>
      </c>
      <c r="N255" s="28">
        <v>0</v>
      </c>
      <c r="O255" s="22">
        <v>0</v>
      </c>
      <c r="P255" s="22">
        <v>34000</v>
      </c>
      <c r="Q255" s="22">
        <v>0</v>
      </c>
      <c r="R255" s="29">
        <v>0</v>
      </c>
    </row>
    <row r="256" spans="1:18" x14ac:dyDescent="0.35">
      <c r="A256" s="21" t="s">
        <v>379</v>
      </c>
      <c r="B256" s="44" t="s">
        <v>391</v>
      </c>
      <c r="C256" s="34" t="s">
        <v>408</v>
      </c>
      <c r="D256" s="20" t="s">
        <v>409</v>
      </c>
      <c r="E256" s="20" t="s">
        <v>1172</v>
      </c>
      <c r="F256" s="33">
        <v>500</v>
      </c>
      <c r="G256" s="33">
        <v>0</v>
      </c>
      <c r="H256" s="66" t="s">
        <v>1761</v>
      </c>
      <c r="I256" s="62" t="s">
        <v>1763</v>
      </c>
      <c r="J256" s="63">
        <v>2016</v>
      </c>
      <c r="K256" s="42" t="s">
        <v>1770</v>
      </c>
      <c r="L256" s="50" t="s">
        <v>1786</v>
      </c>
      <c r="M256" s="72">
        <v>16875</v>
      </c>
      <c r="N256" s="28">
        <v>3900</v>
      </c>
      <c r="O256" s="22">
        <v>12975</v>
      </c>
      <c r="P256" s="22">
        <v>0</v>
      </c>
      <c r="Q256" s="22">
        <v>0</v>
      </c>
      <c r="R256" s="29">
        <v>0</v>
      </c>
    </row>
    <row r="257" spans="1:18" x14ac:dyDescent="0.35">
      <c r="A257" s="21" t="s">
        <v>379</v>
      </c>
      <c r="B257" s="44" t="s">
        <v>391</v>
      </c>
      <c r="C257" s="34" t="s">
        <v>597</v>
      </c>
      <c r="D257" s="21" t="s">
        <v>598</v>
      </c>
      <c r="E257" s="20" t="s">
        <v>1307</v>
      </c>
      <c r="F257" s="33">
        <v>250</v>
      </c>
      <c r="G257" s="33">
        <v>0</v>
      </c>
      <c r="H257" s="66" t="s">
        <v>1761</v>
      </c>
      <c r="I257" s="61" t="s">
        <v>1763</v>
      </c>
      <c r="J257" s="63" t="s">
        <v>787</v>
      </c>
      <c r="K257" s="43" t="s">
        <v>1768</v>
      </c>
      <c r="L257" s="51" t="s">
        <v>1782</v>
      </c>
      <c r="M257" s="72">
        <v>10000</v>
      </c>
      <c r="N257" s="28">
        <v>0</v>
      </c>
      <c r="O257" s="22">
        <v>0</v>
      </c>
      <c r="P257" s="22">
        <v>6000</v>
      </c>
      <c r="Q257" s="22">
        <v>0</v>
      </c>
      <c r="R257" s="29">
        <v>4000</v>
      </c>
    </row>
    <row r="258" spans="1:18" x14ac:dyDescent="0.35">
      <c r="A258" s="21" t="s">
        <v>379</v>
      </c>
      <c r="B258" s="46" t="s">
        <v>405</v>
      </c>
      <c r="C258" s="47" t="s">
        <v>408</v>
      </c>
      <c r="D258" s="21" t="s">
        <v>1081</v>
      </c>
      <c r="E258" s="20" t="s">
        <v>1307</v>
      </c>
      <c r="F258" s="33">
        <v>500</v>
      </c>
      <c r="G258" s="33">
        <v>0</v>
      </c>
      <c r="H258" s="66" t="s">
        <v>1761</v>
      </c>
      <c r="I258" s="61" t="s">
        <v>1763</v>
      </c>
      <c r="J258" s="63">
        <v>2013</v>
      </c>
      <c r="K258" s="42" t="s">
        <v>1770</v>
      </c>
      <c r="L258" s="51" t="s">
        <v>1804</v>
      </c>
      <c r="M258" s="72">
        <v>17000</v>
      </c>
      <c r="N258" s="28">
        <v>4000</v>
      </c>
      <c r="O258" s="22">
        <v>13000</v>
      </c>
      <c r="P258" s="22">
        <v>0</v>
      </c>
      <c r="Q258" s="22">
        <v>0</v>
      </c>
      <c r="R258" s="29">
        <v>0</v>
      </c>
    </row>
    <row r="259" spans="1:18" ht="10.5" customHeight="1" x14ac:dyDescent="0.35">
      <c r="A259" s="21" t="s">
        <v>32</v>
      </c>
      <c r="B259" s="44" t="s">
        <v>108</v>
      </c>
      <c r="C259" s="34" t="s">
        <v>193</v>
      </c>
      <c r="D259" s="21" t="s">
        <v>194</v>
      </c>
      <c r="E259" s="20" t="s">
        <v>1398</v>
      </c>
      <c r="F259" s="33">
        <v>500</v>
      </c>
      <c r="G259" s="33">
        <v>0</v>
      </c>
      <c r="H259" s="66" t="s">
        <v>1761</v>
      </c>
      <c r="I259" s="61" t="s">
        <v>1763</v>
      </c>
      <c r="J259" s="63">
        <v>2009</v>
      </c>
      <c r="K259" s="43" t="s">
        <v>1770</v>
      </c>
      <c r="L259" s="51" t="s">
        <v>1778</v>
      </c>
      <c r="M259" s="72">
        <v>10000</v>
      </c>
      <c r="N259" s="28">
        <v>0</v>
      </c>
      <c r="O259" s="22">
        <v>0</v>
      </c>
      <c r="P259" s="22">
        <v>0</v>
      </c>
      <c r="Q259" s="22">
        <v>10000</v>
      </c>
      <c r="R259" s="29">
        <v>0</v>
      </c>
    </row>
    <row r="260" spans="1:18" x14ac:dyDescent="0.35">
      <c r="A260" s="21" t="s">
        <v>377</v>
      </c>
      <c r="B260" s="44" t="s">
        <v>468</v>
      </c>
      <c r="C260" s="34" t="s">
        <v>995</v>
      </c>
      <c r="D260" s="21" t="s">
        <v>996</v>
      </c>
      <c r="E260" s="20" t="s">
        <v>1626</v>
      </c>
      <c r="F260" s="33">
        <v>3176</v>
      </c>
      <c r="G260" s="33">
        <v>850</v>
      </c>
      <c r="H260" s="66" t="s">
        <v>1764</v>
      </c>
      <c r="I260" s="61" t="s">
        <v>1763</v>
      </c>
      <c r="J260" s="63">
        <v>2011</v>
      </c>
      <c r="K260" s="43" t="s">
        <v>1768</v>
      </c>
      <c r="L260" s="51" t="s">
        <v>1769</v>
      </c>
      <c r="M260" s="72">
        <v>50000</v>
      </c>
      <c r="N260" s="28">
        <v>0</v>
      </c>
      <c r="O260" s="22">
        <v>0</v>
      </c>
      <c r="P260" s="22">
        <v>50000</v>
      </c>
      <c r="Q260" s="22">
        <v>0</v>
      </c>
      <c r="R260" s="29">
        <v>0</v>
      </c>
    </row>
    <row r="261" spans="1:18" x14ac:dyDescent="0.35">
      <c r="A261" s="21" t="s">
        <v>30</v>
      </c>
      <c r="B261" s="44" t="s">
        <v>31</v>
      </c>
      <c r="C261" s="34" t="s">
        <v>86</v>
      </c>
      <c r="D261" s="21" t="s">
        <v>87</v>
      </c>
      <c r="E261" s="20" t="s">
        <v>1224</v>
      </c>
      <c r="F261" s="33">
        <v>475</v>
      </c>
      <c r="G261" s="33">
        <v>0</v>
      </c>
      <c r="H261" s="66" t="s">
        <v>1761</v>
      </c>
      <c r="I261" s="61" t="s">
        <v>1763</v>
      </c>
      <c r="J261" s="63">
        <v>2015</v>
      </c>
      <c r="K261" s="42" t="s">
        <v>1770</v>
      </c>
      <c r="L261" s="52" t="s">
        <v>1832</v>
      </c>
      <c r="M261" s="72">
        <v>10000</v>
      </c>
      <c r="N261" s="28">
        <v>0</v>
      </c>
      <c r="O261" s="22">
        <v>10000</v>
      </c>
      <c r="P261" s="22">
        <v>0</v>
      </c>
      <c r="Q261" s="22">
        <v>0</v>
      </c>
      <c r="R261" s="29">
        <v>0</v>
      </c>
    </row>
    <row r="262" spans="1:18" x14ac:dyDescent="0.35">
      <c r="A262" s="21" t="s">
        <v>372</v>
      </c>
      <c r="B262" s="44" t="s">
        <v>412</v>
      </c>
      <c r="C262" s="34" t="s">
        <v>1064</v>
      </c>
      <c r="D262" s="21" t="s">
        <v>1065</v>
      </c>
      <c r="E262" s="20" t="s">
        <v>1686</v>
      </c>
      <c r="F262" s="33">
        <v>75</v>
      </c>
      <c r="G262" s="33">
        <v>0</v>
      </c>
      <c r="H262" s="66" t="s">
        <v>1761</v>
      </c>
      <c r="I262" s="61" t="s">
        <v>1763</v>
      </c>
      <c r="J262" s="63">
        <v>2014</v>
      </c>
      <c r="K262" s="43" t="s">
        <v>1770</v>
      </c>
      <c r="L262" s="51" t="s">
        <v>1910</v>
      </c>
      <c r="M262" s="72">
        <v>10296</v>
      </c>
      <c r="N262" s="28">
        <v>9500</v>
      </c>
      <c r="O262" s="22">
        <v>796</v>
      </c>
      <c r="P262" s="22">
        <v>0</v>
      </c>
      <c r="Q262" s="22">
        <v>0</v>
      </c>
      <c r="R262" s="29">
        <v>0</v>
      </c>
    </row>
    <row r="263" spans="1:18" x14ac:dyDescent="0.35">
      <c r="A263" s="21" t="s">
        <v>416</v>
      </c>
      <c r="B263" s="44" t="s">
        <v>476</v>
      </c>
      <c r="C263" s="34" t="s">
        <v>764</v>
      </c>
      <c r="D263" s="21" t="s">
        <v>765</v>
      </c>
      <c r="E263" s="20" t="s">
        <v>1446</v>
      </c>
      <c r="F263" s="33">
        <v>350</v>
      </c>
      <c r="G263" s="33">
        <v>0</v>
      </c>
      <c r="H263" s="66" t="s">
        <v>1761</v>
      </c>
      <c r="I263" s="61" t="s">
        <v>1763</v>
      </c>
      <c r="J263" s="63">
        <v>2011</v>
      </c>
      <c r="K263" s="43" t="s">
        <v>1770</v>
      </c>
      <c r="L263" s="51" t="s">
        <v>1804</v>
      </c>
      <c r="M263" s="72">
        <v>21000</v>
      </c>
      <c r="N263" s="28">
        <v>6000</v>
      </c>
      <c r="O263" s="22">
        <v>15000</v>
      </c>
      <c r="P263" s="22">
        <v>0</v>
      </c>
      <c r="Q263" s="22">
        <v>0</v>
      </c>
      <c r="R263" s="29">
        <v>0</v>
      </c>
    </row>
    <row r="264" spans="1:18" x14ac:dyDescent="0.35">
      <c r="A264" s="21" t="s">
        <v>372</v>
      </c>
      <c r="B264" s="44" t="s">
        <v>412</v>
      </c>
      <c r="C264" s="34" t="s">
        <v>633</v>
      </c>
      <c r="D264" s="21" t="s">
        <v>634</v>
      </c>
      <c r="E264" s="20" t="s">
        <v>1332</v>
      </c>
      <c r="F264" s="33">
        <v>500</v>
      </c>
      <c r="G264" s="33">
        <v>0</v>
      </c>
      <c r="H264" s="66" t="s">
        <v>1761</v>
      </c>
      <c r="I264" s="61" t="s">
        <v>1763</v>
      </c>
      <c r="J264" s="63">
        <v>2016</v>
      </c>
      <c r="K264" s="43" t="s">
        <v>1768</v>
      </c>
      <c r="L264" s="51" t="s">
        <v>1769</v>
      </c>
      <c r="M264" s="72">
        <v>10000</v>
      </c>
      <c r="N264" s="28">
        <v>0</v>
      </c>
      <c r="O264" s="22">
        <v>0</v>
      </c>
      <c r="P264" s="22">
        <v>10000</v>
      </c>
      <c r="Q264" s="22">
        <v>0</v>
      </c>
      <c r="R264" s="29">
        <v>0</v>
      </c>
    </row>
    <row r="265" spans="1:18" x14ac:dyDescent="0.35">
      <c r="A265" s="21" t="s">
        <v>416</v>
      </c>
      <c r="B265" s="44" t="s">
        <v>433</v>
      </c>
      <c r="C265" s="34" t="s">
        <v>1136</v>
      </c>
      <c r="D265" s="21" t="s">
        <v>1137</v>
      </c>
      <c r="E265" s="24" t="s">
        <v>1746</v>
      </c>
      <c r="F265" s="22">
        <v>250</v>
      </c>
      <c r="G265" s="21">
        <v>550</v>
      </c>
      <c r="H265" s="66" t="s">
        <v>1764</v>
      </c>
      <c r="I265" s="61" t="s">
        <v>1763</v>
      </c>
      <c r="J265" s="63">
        <v>2015</v>
      </c>
      <c r="K265" s="43" t="s">
        <v>1768</v>
      </c>
      <c r="L265" s="51" t="s">
        <v>2120</v>
      </c>
      <c r="M265" s="72">
        <v>120000</v>
      </c>
      <c r="N265" s="28">
        <v>0</v>
      </c>
      <c r="O265" s="22">
        <v>45000</v>
      </c>
      <c r="P265" s="22">
        <v>0</v>
      </c>
      <c r="Q265" s="22">
        <v>0</v>
      </c>
      <c r="R265" s="29">
        <v>75000</v>
      </c>
    </row>
    <row r="266" spans="1:18" x14ac:dyDescent="0.35">
      <c r="A266" s="21" t="s">
        <v>379</v>
      </c>
      <c r="B266" s="44" t="s">
        <v>380</v>
      </c>
      <c r="C266" s="34" t="s">
        <v>730</v>
      </c>
      <c r="D266" s="21" t="s">
        <v>730</v>
      </c>
      <c r="E266" s="20" t="s">
        <v>1411</v>
      </c>
      <c r="F266" s="33">
        <v>500</v>
      </c>
      <c r="G266" s="33">
        <v>0</v>
      </c>
      <c r="H266" s="66" t="s">
        <v>1761</v>
      </c>
      <c r="I266" s="61" t="s">
        <v>1763</v>
      </c>
      <c r="J266" s="63">
        <v>2020</v>
      </c>
      <c r="K266" s="43" t="s">
        <v>1770</v>
      </c>
      <c r="L266" s="51" t="s">
        <v>1953</v>
      </c>
      <c r="M266" s="72">
        <v>20000</v>
      </c>
      <c r="N266" s="28">
        <v>20000</v>
      </c>
      <c r="O266" s="22">
        <v>0</v>
      </c>
      <c r="P266" s="22">
        <v>0</v>
      </c>
      <c r="Q266" s="22">
        <v>0</v>
      </c>
      <c r="R266" s="29">
        <v>0</v>
      </c>
    </row>
    <row r="267" spans="1:18" x14ac:dyDescent="0.35">
      <c r="A267" s="21" t="s">
        <v>32</v>
      </c>
      <c r="B267" s="44" t="s">
        <v>108</v>
      </c>
      <c r="C267" s="34" t="s">
        <v>109</v>
      </c>
      <c r="D267" s="21" t="s">
        <v>110</v>
      </c>
      <c r="E267" s="20" t="s">
        <v>1249</v>
      </c>
      <c r="F267" s="33">
        <v>989</v>
      </c>
      <c r="G267" s="33">
        <v>0</v>
      </c>
      <c r="H267" s="66" t="s">
        <v>1761</v>
      </c>
      <c r="I267" s="61" t="s">
        <v>1763</v>
      </c>
      <c r="J267" s="63">
        <v>2012</v>
      </c>
      <c r="K267" s="42" t="s">
        <v>1770</v>
      </c>
      <c r="L267" s="51" t="s">
        <v>1852</v>
      </c>
      <c r="M267" s="72">
        <v>20000</v>
      </c>
      <c r="N267" s="28">
        <v>0</v>
      </c>
      <c r="O267" s="22">
        <v>20000</v>
      </c>
      <c r="P267" s="22">
        <v>0</v>
      </c>
      <c r="Q267" s="22">
        <v>0</v>
      </c>
      <c r="R267" s="29">
        <v>0</v>
      </c>
    </row>
    <row r="268" spans="1:18" x14ac:dyDescent="0.35">
      <c r="A268" s="21" t="s">
        <v>511</v>
      </c>
      <c r="B268" s="44" t="s">
        <v>587</v>
      </c>
      <c r="C268" s="34" t="s">
        <v>109</v>
      </c>
      <c r="D268" s="21" t="s">
        <v>987</v>
      </c>
      <c r="E268" s="20" t="s">
        <v>1620</v>
      </c>
      <c r="F268" s="33">
        <v>992</v>
      </c>
      <c r="G268" s="33">
        <v>0</v>
      </c>
      <c r="H268" s="66" t="s">
        <v>1761</v>
      </c>
      <c r="I268" s="61" t="s">
        <v>1763</v>
      </c>
      <c r="J268" s="63">
        <v>2014</v>
      </c>
      <c r="K268" s="42" t="s">
        <v>1770</v>
      </c>
      <c r="L268" s="51" t="s">
        <v>2069</v>
      </c>
      <c r="M268" s="72">
        <v>20000</v>
      </c>
      <c r="N268" s="28">
        <v>0</v>
      </c>
      <c r="O268" s="22">
        <v>20000</v>
      </c>
      <c r="P268" s="22">
        <v>0</v>
      </c>
      <c r="Q268" s="22">
        <v>0</v>
      </c>
      <c r="R268" s="29">
        <v>0</v>
      </c>
    </row>
    <row r="269" spans="1:18" x14ac:dyDescent="0.35">
      <c r="A269" s="21" t="s">
        <v>32</v>
      </c>
      <c r="B269" s="44" t="s">
        <v>38</v>
      </c>
      <c r="C269" s="34" t="s">
        <v>109</v>
      </c>
      <c r="D269" s="21" t="s">
        <v>308</v>
      </c>
      <c r="E269" s="20" t="s">
        <v>1661</v>
      </c>
      <c r="F269" s="33">
        <v>992</v>
      </c>
      <c r="G269" s="33">
        <v>0</v>
      </c>
      <c r="H269" s="66" t="s">
        <v>1761</v>
      </c>
      <c r="I269" s="61" t="s">
        <v>1763</v>
      </c>
      <c r="J269" s="63">
        <v>2012</v>
      </c>
      <c r="K269" s="42" t="s">
        <v>1770</v>
      </c>
      <c r="L269" s="51" t="s">
        <v>1821</v>
      </c>
      <c r="M269" s="73">
        <v>20000</v>
      </c>
      <c r="N269" s="28">
        <v>0</v>
      </c>
      <c r="O269" s="22">
        <v>20000</v>
      </c>
      <c r="P269" s="22">
        <v>0</v>
      </c>
      <c r="Q269" s="22">
        <v>0</v>
      </c>
      <c r="R269" s="29">
        <v>0</v>
      </c>
    </row>
    <row r="270" spans="1:18" x14ac:dyDescent="0.35">
      <c r="A270" s="21" t="s">
        <v>32</v>
      </c>
      <c r="B270" s="44" t="s">
        <v>129</v>
      </c>
      <c r="C270" s="34" t="s">
        <v>109</v>
      </c>
      <c r="D270" s="21" t="s">
        <v>326</v>
      </c>
      <c r="E270" s="20" t="s">
        <v>1703</v>
      </c>
      <c r="F270" s="33">
        <v>989</v>
      </c>
      <c r="G270" s="33">
        <v>0</v>
      </c>
      <c r="H270" s="66" t="s">
        <v>1761</v>
      </c>
      <c r="I270" s="61" t="s">
        <v>1763</v>
      </c>
      <c r="J270" s="63">
        <v>2012</v>
      </c>
      <c r="K270" s="42" t="s">
        <v>1770</v>
      </c>
      <c r="L270" s="51" t="s">
        <v>1852</v>
      </c>
      <c r="M270" s="72">
        <v>20000</v>
      </c>
      <c r="N270" s="28">
        <v>0</v>
      </c>
      <c r="O270" s="22">
        <v>20000</v>
      </c>
      <c r="P270" s="22">
        <v>0</v>
      </c>
      <c r="Q270" s="22">
        <v>0</v>
      </c>
      <c r="R270" s="29">
        <v>0</v>
      </c>
    </row>
    <row r="271" spans="1:18" x14ac:dyDescent="0.35">
      <c r="A271" s="21" t="s">
        <v>377</v>
      </c>
      <c r="B271" s="44" t="s">
        <v>378</v>
      </c>
      <c r="C271" s="34" t="s">
        <v>753</v>
      </c>
      <c r="D271" s="21" t="s">
        <v>754</v>
      </c>
      <c r="E271" s="20" t="s">
        <v>1431</v>
      </c>
      <c r="F271" s="33">
        <v>582</v>
      </c>
      <c r="G271" s="33">
        <v>0</v>
      </c>
      <c r="H271" s="66" t="s">
        <v>1761</v>
      </c>
      <c r="I271" s="61" t="s">
        <v>1763</v>
      </c>
      <c r="J271" s="63">
        <v>2016</v>
      </c>
      <c r="K271" s="43" t="s">
        <v>1768</v>
      </c>
      <c r="L271" s="51" t="s">
        <v>1965</v>
      </c>
      <c r="M271" s="72">
        <v>20000</v>
      </c>
      <c r="N271" s="28">
        <v>20000</v>
      </c>
      <c r="O271" s="22">
        <v>0</v>
      </c>
      <c r="P271" s="22">
        <v>0</v>
      </c>
      <c r="Q271" s="22">
        <v>0</v>
      </c>
      <c r="R271" s="29">
        <v>0</v>
      </c>
    </row>
    <row r="272" spans="1:18" x14ac:dyDescent="0.35">
      <c r="A272" s="21" t="s">
        <v>377</v>
      </c>
      <c r="B272" s="44" t="s">
        <v>378</v>
      </c>
      <c r="C272" s="34" t="s">
        <v>753</v>
      </c>
      <c r="D272" s="21" t="s">
        <v>966</v>
      </c>
      <c r="E272" s="24" t="s">
        <v>1431</v>
      </c>
      <c r="F272" s="22">
        <v>582</v>
      </c>
      <c r="G272" s="21"/>
      <c r="H272" s="66" t="s">
        <v>1767</v>
      </c>
      <c r="I272" s="61" t="s">
        <v>1763</v>
      </c>
      <c r="J272" s="63" t="s">
        <v>787</v>
      </c>
      <c r="K272" s="43" t="s">
        <v>1768</v>
      </c>
      <c r="L272" s="51" t="s">
        <v>1965</v>
      </c>
      <c r="M272" s="72">
        <v>20000</v>
      </c>
      <c r="N272" s="28">
        <v>20000</v>
      </c>
      <c r="O272" s="22"/>
      <c r="P272" s="22"/>
      <c r="Q272" s="22"/>
      <c r="R272" s="29"/>
    </row>
    <row r="273" spans="1:18" x14ac:dyDescent="0.35">
      <c r="A273" s="21" t="s">
        <v>372</v>
      </c>
      <c r="B273" s="44" t="s">
        <v>412</v>
      </c>
      <c r="C273" s="34" t="s">
        <v>719</v>
      </c>
      <c r="D273" s="21" t="s">
        <v>720</v>
      </c>
      <c r="E273" s="20" t="s">
        <v>1401</v>
      </c>
      <c r="F273" s="33">
        <v>2399</v>
      </c>
      <c r="G273" s="33">
        <v>0</v>
      </c>
      <c r="H273" s="66" t="s">
        <v>1761</v>
      </c>
      <c r="I273" s="61" t="s">
        <v>1763</v>
      </c>
      <c r="J273" s="63">
        <v>2016</v>
      </c>
      <c r="K273" s="43" t="s">
        <v>1770</v>
      </c>
      <c r="L273" s="51" t="s">
        <v>1946</v>
      </c>
      <c r="M273" s="72">
        <v>23500</v>
      </c>
      <c r="N273" s="28">
        <v>500</v>
      </c>
      <c r="O273" s="22">
        <v>23000</v>
      </c>
      <c r="P273" s="22">
        <v>0</v>
      </c>
      <c r="Q273" s="22">
        <v>0</v>
      </c>
      <c r="R273" s="29">
        <v>0</v>
      </c>
    </row>
    <row r="274" spans="1:18" x14ac:dyDescent="0.35">
      <c r="A274" s="21" t="s">
        <v>385</v>
      </c>
      <c r="B274" s="44" t="s">
        <v>402</v>
      </c>
      <c r="C274" s="34" t="s">
        <v>1054</v>
      </c>
      <c r="D274" s="21" t="s">
        <v>1055</v>
      </c>
      <c r="E274" s="20" t="s">
        <v>1681</v>
      </c>
      <c r="F274" s="33">
        <v>0</v>
      </c>
      <c r="G274" s="33">
        <v>0</v>
      </c>
      <c r="H274" s="66" t="s">
        <v>1766</v>
      </c>
      <c r="I274" s="61" t="s">
        <v>1763</v>
      </c>
      <c r="J274" s="63">
        <v>2014</v>
      </c>
      <c r="K274" s="43" t="s">
        <v>1770</v>
      </c>
      <c r="L274" s="51" t="s">
        <v>1775</v>
      </c>
      <c r="M274" s="72">
        <v>1455</v>
      </c>
      <c r="N274" s="28">
        <v>1455</v>
      </c>
      <c r="O274" s="22">
        <v>0</v>
      </c>
      <c r="P274" s="22">
        <v>0</v>
      </c>
      <c r="Q274" s="22">
        <v>0</v>
      </c>
      <c r="R274" s="29">
        <v>0</v>
      </c>
    </row>
    <row r="275" spans="1:18" x14ac:dyDescent="0.35">
      <c r="A275" s="21" t="s">
        <v>374</v>
      </c>
      <c r="B275" s="44" t="s">
        <v>375</v>
      </c>
      <c r="C275" s="34" t="s">
        <v>1037</v>
      </c>
      <c r="D275" s="21" t="s">
        <v>1038</v>
      </c>
      <c r="E275" s="20" t="s">
        <v>1662</v>
      </c>
      <c r="F275" s="33">
        <v>1430</v>
      </c>
      <c r="G275" s="33">
        <v>0</v>
      </c>
      <c r="H275" s="66" t="s">
        <v>1761</v>
      </c>
      <c r="I275" s="61" t="s">
        <v>1763</v>
      </c>
      <c r="J275" s="63">
        <v>2015</v>
      </c>
      <c r="K275" s="42" t="s">
        <v>1770</v>
      </c>
      <c r="L275" s="51" t="s">
        <v>1830</v>
      </c>
      <c r="M275" s="73">
        <v>33000</v>
      </c>
      <c r="N275" s="28">
        <v>33000</v>
      </c>
      <c r="O275" s="22">
        <v>0</v>
      </c>
      <c r="P275" s="22">
        <v>0</v>
      </c>
      <c r="Q275" s="22">
        <v>0</v>
      </c>
      <c r="R275" s="29">
        <v>0</v>
      </c>
    </row>
    <row r="276" spans="1:18" x14ac:dyDescent="0.35">
      <c r="A276" s="21" t="s">
        <v>377</v>
      </c>
      <c r="B276" s="44" t="s">
        <v>398</v>
      </c>
      <c r="C276" s="34" t="s">
        <v>785</v>
      </c>
      <c r="D276" s="54" t="s">
        <v>786</v>
      </c>
      <c r="E276" s="20" t="s">
        <v>1462</v>
      </c>
      <c r="F276" s="33">
        <v>500</v>
      </c>
      <c r="G276" s="33">
        <v>0</v>
      </c>
      <c r="H276" s="66" t="s">
        <v>1761</v>
      </c>
      <c r="I276" s="61" t="s">
        <v>1763</v>
      </c>
      <c r="J276" s="63">
        <v>2008</v>
      </c>
      <c r="K276" s="43" t="s">
        <v>1768</v>
      </c>
      <c r="L276" s="51" t="s">
        <v>1855</v>
      </c>
      <c r="M276" s="72">
        <v>10000</v>
      </c>
      <c r="N276" s="28">
        <v>0</v>
      </c>
      <c r="O276" s="22">
        <v>0</v>
      </c>
      <c r="P276" s="22">
        <v>0</v>
      </c>
      <c r="Q276" s="22">
        <v>0</v>
      </c>
      <c r="R276" s="29">
        <v>10000</v>
      </c>
    </row>
    <row r="277" spans="1:18" x14ac:dyDescent="0.35">
      <c r="A277" s="21" t="s">
        <v>372</v>
      </c>
      <c r="B277" s="46" t="s">
        <v>434</v>
      </c>
      <c r="C277" s="34" t="s">
        <v>785</v>
      </c>
      <c r="D277" s="21" t="s">
        <v>992</v>
      </c>
      <c r="E277" s="20" t="s">
        <v>1623</v>
      </c>
      <c r="F277" s="33">
        <v>500</v>
      </c>
      <c r="G277" s="33">
        <v>0</v>
      </c>
      <c r="H277" s="66" t="s">
        <v>1761</v>
      </c>
      <c r="I277" s="61" t="s">
        <v>1763</v>
      </c>
      <c r="J277" s="63">
        <v>2005</v>
      </c>
      <c r="K277" s="43" t="s">
        <v>1768</v>
      </c>
      <c r="L277" s="51" t="s">
        <v>1855</v>
      </c>
      <c r="M277" s="72">
        <v>10000</v>
      </c>
      <c r="N277" s="28">
        <v>0</v>
      </c>
      <c r="O277" s="22">
        <v>0</v>
      </c>
      <c r="P277" s="22">
        <v>0</v>
      </c>
      <c r="Q277" s="22">
        <v>0</v>
      </c>
      <c r="R277" s="29">
        <v>10000</v>
      </c>
    </row>
    <row r="278" spans="1:18" x14ac:dyDescent="0.35">
      <c r="A278" s="21" t="s">
        <v>374</v>
      </c>
      <c r="B278" s="44" t="s">
        <v>400</v>
      </c>
      <c r="C278" s="34" t="s">
        <v>785</v>
      </c>
      <c r="D278" s="21" t="s">
        <v>1095</v>
      </c>
      <c r="E278" s="20" t="s">
        <v>1708</v>
      </c>
      <c r="F278" s="33">
        <v>500</v>
      </c>
      <c r="G278" s="33">
        <v>0</v>
      </c>
      <c r="H278" s="66" t="s">
        <v>1761</v>
      </c>
      <c r="I278" s="61" t="s">
        <v>1763</v>
      </c>
      <c r="J278" s="63">
        <v>2008</v>
      </c>
      <c r="K278" s="43" t="s">
        <v>1768</v>
      </c>
      <c r="L278" s="51" t="s">
        <v>1855</v>
      </c>
      <c r="M278" s="72">
        <v>10000</v>
      </c>
      <c r="N278" s="28">
        <v>0</v>
      </c>
      <c r="O278" s="22">
        <v>0</v>
      </c>
      <c r="P278" s="22">
        <v>0</v>
      </c>
      <c r="Q278" s="22">
        <v>0</v>
      </c>
      <c r="R278" s="29">
        <v>10000</v>
      </c>
    </row>
    <row r="279" spans="1:18" x14ac:dyDescent="0.35">
      <c r="A279" s="21" t="s">
        <v>385</v>
      </c>
      <c r="B279" s="44" t="s">
        <v>386</v>
      </c>
      <c r="C279" s="34" t="s">
        <v>737</v>
      </c>
      <c r="D279" s="21" t="s">
        <v>738</v>
      </c>
      <c r="E279" s="20" t="s">
        <v>1419</v>
      </c>
      <c r="F279" s="33">
        <v>92</v>
      </c>
      <c r="G279" s="33">
        <v>0</v>
      </c>
      <c r="H279" s="66" t="s">
        <v>1761</v>
      </c>
      <c r="I279" s="61" t="s">
        <v>1763</v>
      </c>
      <c r="J279" s="63">
        <v>2016</v>
      </c>
      <c r="K279" s="43" t="s">
        <v>1770</v>
      </c>
      <c r="L279" s="51" t="s">
        <v>1959</v>
      </c>
      <c r="M279" s="72">
        <v>4000</v>
      </c>
      <c r="N279" s="28">
        <v>3000</v>
      </c>
      <c r="O279" s="22">
        <v>1000</v>
      </c>
      <c r="P279" s="22">
        <v>0</v>
      </c>
      <c r="Q279" s="22">
        <v>0</v>
      </c>
      <c r="R279" s="29">
        <v>0</v>
      </c>
    </row>
    <row r="280" spans="1:18" x14ac:dyDescent="0.35">
      <c r="A280" s="21" t="s">
        <v>379</v>
      </c>
      <c r="B280" s="44" t="s">
        <v>391</v>
      </c>
      <c r="C280" s="34" t="s">
        <v>739</v>
      </c>
      <c r="D280" s="21" t="s">
        <v>740</v>
      </c>
      <c r="E280" s="20" t="s">
        <v>1421</v>
      </c>
      <c r="F280" s="33">
        <v>500</v>
      </c>
      <c r="G280" s="33">
        <v>0</v>
      </c>
      <c r="H280" s="66" t="s">
        <v>1761</v>
      </c>
      <c r="I280" s="61" t="s">
        <v>1763</v>
      </c>
      <c r="J280" s="63">
        <v>2018</v>
      </c>
      <c r="K280" s="43" t="s">
        <v>1770</v>
      </c>
      <c r="L280" s="51" t="s">
        <v>1960</v>
      </c>
      <c r="M280" s="72">
        <v>14575</v>
      </c>
      <c r="N280" s="28">
        <v>5785</v>
      </c>
      <c r="O280" s="22">
        <v>8790</v>
      </c>
      <c r="P280" s="22">
        <v>0</v>
      </c>
      <c r="Q280" s="22">
        <v>0</v>
      </c>
      <c r="R280" s="29">
        <v>0</v>
      </c>
    </row>
    <row r="281" spans="1:18" ht="10.5" customHeight="1" x14ac:dyDescent="0.35">
      <c r="A281" s="21" t="s">
        <v>374</v>
      </c>
      <c r="B281" s="44" t="s">
        <v>375</v>
      </c>
      <c r="C281" s="34" t="s">
        <v>812</v>
      </c>
      <c r="D281" s="21" t="s">
        <v>813</v>
      </c>
      <c r="E281" s="24" t="s">
        <v>1483</v>
      </c>
      <c r="F281" s="22">
        <v>465</v>
      </c>
      <c r="G281" s="21">
        <v>0</v>
      </c>
      <c r="H281" s="66" t="s">
        <v>1761</v>
      </c>
      <c r="I281" s="61" t="s">
        <v>1763</v>
      </c>
      <c r="J281" s="63">
        <v>2014</v>
      </c>
      <c r="K281" s="43" t="s">
        <v>1770</v>
      </c>
      <c r="L281" s="51" t="s">
        <v>1992</v>
      </c>
      <c r="M281" s="72">
        <v>10500</v>
      </c>
      <c r="N281" s="28">
        <v>3000</v>
      </c>
      <c r="O281" s="22">
        <v>7500</v>
      </c>
      <c r="P281" s="22">
        <v>0</v>
      </c>
      <c r="Q281" s="22">
        <v>0</v>
      </c>
      <c r="R281" s="29">
        <v>0</v>
      </c>
    </row>
    <row r="282" spans="1:18" x14ac:dyDescent="0.35">
      <c r="A282" s="21" t="s">
        <v>511</v>
      </c>
      <c r="B282" s="44" t="s">
        <v>587</v>
      </c>
      <c r="C282" s="34" t="s">
        <v>743</v>
      </c>
      <c r="D282" s="21" t="s">
        <v>743</v>
      </c>
      <c r="E282" s="20" t="s">
        <v>1423</v>
      </c>
      <c r="F282" s="33">
        <v>450</v>
      </c>
      <c r="G282" s="33">
        <v>400</v>
      </c>
      <c r="H282" s="66" t="s">
        <v>1764</v>
      </c>
      <c r="I282" s="61" t="s">
        <v>1763</v>
      </c>
      <c r="J282" s="63">
        <v>2014</v>
      </c>
      <c r="K282" s="43" t="s">
        <v>1768</v>
      </c>
      <c r="L282" s="51" t="s">
        <v>1961</v>
      </c>
      <c r="M282" s="72">
        <v>17400</v>
      </c>
      <c r="N282" s="28">
        <v>3500</v>
      </c>
      <c r="O282" s="22">
        <v>3200</v>
      </c>
      <c r="P282" s="22">
        <v>0</v>
      </c>
      <c r="Q282" s="22">
        <v>0</v>
      </c>
      <c r="R282" s="29">
        <v>10700</v>
      </c>
    </row>
    <row r="283" spans="1:18" x14ac:dyDescent="0.35">
      <c r="A283" s="21" t="s">
        <v>44</v>
      </c>
      <c r="B283" s="46" t="s">
        <v>209</v>
      </c>
      <c r="C283" s="47" t="s">
        <v>214</v>
      </c>
      <c r="D283" s="21" t="s">
        <v>214</v>
      </c>
      <c r="E283" s="20" t="s">
        <v>1434</v>
      </c>
      <c r="F283" s="33">
        <v>180</v>
      </c>
      <c r="G283" s="33">
        <v>0</v>
      </c>
      <c r="H283" s="66" t="s">
        <v>1761</v>
      </c>
      <c r="I283" s="61" t="s">
        <v>1763</v>
      </c>
      <c r="J283" s="63">
        <v>2013</v>
      </c>
      <c r="K283" s="43" t="s">
        <v>1770</v>
      </c>
      <c r="L283" s="51" t="s">
        <v>1775</v>
      </c>
      <c r="M283" s="72">
        <v>2500</v>
      </c>
      <c r="N283" s="28">
        <v>2500</v>
      </c>
      <c r="O283" s="22">
        <v>0</v>
      </c>
      <c r="P283" s="22">
        <v>0</v>
      </c>
      <c r="Q283" s="22">
        <v>0</v>
      </c>
      <c r="R283" s="29">
        <v>0</v>
      </c>
    </row>
    <row r="284" spans="1:18" x14ac:dyDescent="0.35">
      <c r="A284" s="21" t="s">
        <v>32</v>
      </c>
      <c r="B284" s="44" t="s">
        <v>36</v>
      </c>
      <c r="C284" s="34" t="s">
        <v>200</v>
      </c>
      <c r="D284" s="21" t="s">
        <v>201</v>
      </c>
      <c r="E284" s="20" t="s">
        <v>1409</v>
      </c>
      <c r="F284" s="33">
        <v>240</v>
      </c>
      <c r="G284" s="33">
        <v>0</v>
      </c>
      <c r="H284" s="66" t="s">
        <v>1761</v>
      </c>
      <c r="I284" s="61" t="s">
        <v>1763</v>
      </c>
      <c r="J284" s="63">
        <v>2014</v>
      </c>
      <c r="K284" s="43" t="s">
        <v>1768</v>
      </c>
      <c r="L284" s="51" t="s">
        <v>1952</v>
      </c>
      <c r="M284" s="72">
        <v>10000</v>
      </c>
      <c r="N284" s="28">
        <v>0</v>
      </c>
      <c r="O284" s="22">
        <v>0</v>
      </c>
      <c r="P284" s="22">
        <v>0</v>
      </c>
      <c r="Q284" s="22">
        <v>0</v>
      </c>
      <c r="R284" s="29">
        <v>10000</v>
      </c>
    </row>
    <row r="285" spans="1:18" x14ac:dyDescent="0.35">
      <c r="A285" s="21" t="s">
        <v>392</v>
      </c>
      <c r="B285" s="46" t="s">
        <v>395</v>
      </c>
      <c r="C285" s="47" t="s">
        <v>561</v>
      </c>
      <c r="D285" s="21" t="s">
        <v>562</v>
      </c>
      <c r="E285" s="20" t="s">
        <v>1275</v>
      </c>
      <c r="F285" s="33">
        <v>475</v>
      </c>
      <c r="G285" s="33">
        <v>0</v>
      </c>
      <c r="H285" s="66" t="s">
        <v>1761</v>
      </c>
      <c r="I285" s="61" t="s">
        <v>1763</v>
      </c>
      <c r="J285" s="63">
        <v>2015</v>
      </c>
      <c r="K285" s="42" t="s">
        <v>1770</v>
      </c>
      <c r="L285" s="51" t="s">
        <v>1866</v>
      </c>
      <c r="M285" s="73">
        <v>11200</v>
      </c>
      <c r="N285" s="28">
        <v>200</v>
      </c>
      <c r="O285" s="22">
        <v>11000</v>
      </c>
      <c r="P285" s="22">
        <v>0</v>
      </c>
      <c r="Q285" s="22">
        <v>0</v>
      </c>
      <c r="R285" s="29">
        <v>0</v>
      </c>
    </row>
    <row r="286" spans="1:18" x14ac:dyDescent="0.35">
      <c r="A286" s="21" t="s">
        <v>32</v>
      </c>
      <c r="B286" s="44" t="s">
        <v>36</v>
      </c>
      <c r="C286" s="34" t="s">
        <v>111</v>
      </c>
      <c r="D286" s="21" t="s">
        <v>112</v>
      </c>
      <c r="E286" s="20" t="s">
        <v>1251</v>
      </c>
      <c r="F286" s="33">
        <v>499</v>
      </c>
      <c r="G286" s="33">
        <v>0</v>
      </c>
      <c r="H286" s="66" t="s">
        <v>1761</v>
      </c>
      <c r="I286" s="61" t="s">
        <v>1763</v>
      </c>
      <c r="J286" s="63">
        <v>2014</v>
      </c>
      <c r="K286" s="42" t="s">
        <v>1770</v>
      </c>
      <c r="L286" s="51" t="s">
        <v>1853</v>
      </c>
      <c r="M286" s="72">
        <v>9100</v>
      </c>
      <c r="N286" s="28">
        <v>0</v>
      </c>
      <c r="O286" s="22">
        <v>8000</v>
      </c>
      <c r="P286" s="22">
        <v>0</v>
      </c>
      <c r="Q286" s="22">
        <v>1100</v>
      </c>
      <c r="R286" s="29">
        <v>0</v>
      </c>
    </row>
    <row r="287" spans="1:18" x14ac:dyDescent="0.35">
      <c r="A287" s="21" t="s">
        <v>379</v>
      </c>
      <c r="B287" s="46" t="s">
        <v>380</v>
      </c>
      <c r="C287" s="34" t="s">
        <v>772</v>
      </c>
      <c r="D287" s="21" t="s">
        <v>773</v>
      </c>
      <c r="E287" s="20" t="s">
        <v>1453</v>
      </c>
      <c r="F287" s="33">
        <v>500</v>
      </c>
      <c r="G287" s="33">
        <v>0</v>
      </c>
      <c r="H287" s="66" t="s">
        <v>1761</v>
      </c>
      <c r="I287" s="61" t="s">
        <v>1763</v>
      </c>
      <c r="J287" s="63">
        <v>2013</v>
      </c>
      <c r="K287" s="43" t="s">
        <v>1768</v>
      </c>
      <c r="L287" s="51" t="s">
        <v>1977</v>
      </c>
      <c r="M287" s="72">
        <v>35000</v>
      </c>
      <c r="N287" s="28">
        <v>5000</v>
      </c>
      <c r="O287" s="22">
        <v>5000</v>
      </c>
      <c r="P287" s="22">
        <v>0</v>
      </c>
      <c r="Q287" s="22">
        <v>0</v>
      </c>
      <c r="R287" s="29">
        <v>25000</v>
      </c>
    </row>
    <row r="288" spans="1:18" x14ac:dyDescent="0.35">
      <c r="A288" s="21" t="s">
        <v>392</v>
      </c>
      <c r="B288" s="44" t="s">
        <v>395</v>
      </c>
      <c r="C288" s="34" t="s">
        <v>641</v>
      </c>
      <c r="D288" s="21" t="s">
        <v>642</v>
      </c>
      <c r="E288" s="20" t="s">
        <v>1338</v>
      </c>
      <c r="F288" s="33">
        <v>154</v>
      </c>
      <c r="G288" s="33">
        <v>0</v>
      </c>
      <c r="H288" s="66" t="s">
        <v>1761</v>
      </c>
      <c r="I288" s="61" t="s">
        <v>1763</v>
      </c>
      <c r="J288" s="63">
        <v>2014</v>
      </c>
      <c r="K288" s="43" t="s">
        <v>1770</v>
      </c>
      <c r="L288" s="51" t="s">
        <v>1773</v>
      </c>
      <c r="M288" s="72">
        <v>12800</v>
      </c>
      <c r="N288" s="28">
        <v>12800</v>
      </c>
      <c r="O288" s="22">
        <v>0</v>
      </c>
      <c r="P288" s="22">
        <v>0</v>
      </c>
      <c r="Q288" s="22">
        <v>0</v>
      </c>
      <c r="R288" s="29">
        <v>0</v>
      </c>
    </row>
    <row r="289" spans="1:18" x14ac:dyDescent="0.35">
      <c r="A289" s="21" t="s">
        <v>379</v>
      </c>
      <c r="B289" s="44" t="s">
        <v>391</v>
      </c>
      <c r="C289" s="34" t="s">
        <v>774</v>
      </c>
      <c r="D289" s="21" t="s">
        <v>774</v>
      </c>
      <c r="E289" s="20" t="s">
        <v>1454</v>
      </c>
      <c r="F289" s="33">
        <v>500</v>
      </c>
      <c r="G289" s="33">
        <v>0</v>
      </c>
      <c r="H289" s="66" t="s">
        <v>1761</v>
      </c>
      <c r="I289" s="61" t="s">
        <v>1763</v>
      </c>
      <c r="J289" s="63">
        <v>2013</v>
      </c>
      <c r="K289" s="43" t="s">
        <v>1770</v>
      </c>
      <c r="L289" s="51" t="s">
        <v>1836</v>
      </c>
      <c r="M289" s="72">
        <v>15000</v>
      </c>
      <c r="N289" s="28">
        <v>10000</v>
      </c>
      <c r="O289" s="22">
        <v>5000</v>
      </c>
      <c r="P289" s="22">
        <v>0</v>
      </c>
      <c r="Q289" s="22">
        <v>0</v>
      </c>
      <c r="R289" s="29">
        <v>0</v>
      </c>
    </row>
    <row r="290" spans="1:18" x14ac:dyDescent="0.35">
      <c r="A290" s="21" t="s">
        <v>392</v>
      </c>
      <c r="B290" s="44" t="s">
        <v>393</v>
      </c>
      <c r="C290" s="34" t="s">
        <v>775</v>
      </c>
      <c r="D290" s="21" t="s">
        <v>776</v>
      </c>
      <c r="E290" s="20" t="s">
        <v>1456</v>
      </c>
      <c r="F290" s="33">
        <v>197</v>
      </c>
      <c r="G290" s="33">
        <v>0</v>
      </c>
      <c r="H290" s="66" t="s">
        <v>1761</v>
      </c>
      <c r="I290" s="61" t="s">
        <v>1763</v>
      </c>
      <c r="J290" s="63">
        <v>2017</v>
      </c>
      <c r="K290" s="43" t="s">
        <v>1768</v>
      </c>
      <c r="L290" s="51" t="s">
        <v>1950</v>
      </c>
      <c r="M290" s="72">
        <v>6000</v>
      </c>
      <c r="N290" s="28">
        <v>0</v>
      </c>
      <c r="O290" s="22">
        <v>0</v>
      </c>
      <c r="P290" s="22">
        <v>0</v>
      </c>
      <c r="Q290" s="22">
        <v>0</v>
      </c>
      <c r="R290" s="29">
        <v>6000</v>
      </c>
    </row>
    <row r="291" spans="1:18" x14ac:dyDescent="0.35">
      <c r="A291" s="21" t="s">
        <v>385</v>
      </c>
      <c r="B291" s="44" t="s">
        <v>386</v>
      </c>
      <c r="C291" s="34" t="s">
        <v>980</v>
      </c>
      <c r="D291" s="21" t="s">
        <v>981</v>
      </c>
      <c r="E291" s="20" t="s">
        <v>1615</v>
      </c>
      <c r="F291" s="33">
        <v>484</v>
      </c>
      <c r="G291" s="33">
        <v>0</v>
      </c>
      <c r="H291" s="66" t="s">
        <v>1761</v>
      </c>
      <c r="I291" s="61" t="s">
        <v>1763</v>
      </c>
      <c r="J291" s="63">
        <v>2011</v>
      </c>
      <c r="K291" s="42" t="s">
        <v>1768</v>
      </c>
      <c r="L291" s="51" t="s">
        <v>2065</v>
      </c>
      <c r="M291" s="72">
        <v>20800</v>
      </c>
      <c r="N291" s="28">
        <v>0</v>
      </c>
      <c r="O291" s="22">
        <v>0</v>
      </c>
      <c r="P291" s="22">
        <v>5850</v>
      </c>
      <c r="Q291" s="22">
        <v>5330</v>
      </c>
      <c r="R291" s="29">
        <v>9620</v>
      </c>
    </row>
    <row r="292" spans="1:18" x14ac:dyDescent="0.35">
      <c r="A292" s="21" t="s">
        <v>377</v>
      </c>
      <c r="B292" s="44" t="s">
        <v>398</v>
      </c>
      <c r="C292" s="34" t="s">
        <v>780</v>
      </c>
      <c r="D292" s="21" t="s">
        <v>781</v>
      </c>
      <c r="E292" s="20" t="s">
        <v>1459</v>
      </c>
      <c r="F292" s="33">
        <v>75</v>
      </c>
      <c r="G292" s="33">
        <v>0</v>
      </c>
      <c r="H292" s="66" t="s">
        <v>1761</v>
      </c>
      <c r="I292" s="61" t="s">
        <v>1763</v>
      </c>
      <c r="J292" s="63">
        <v>2013</v>
      </c>
      <c r="K292" s="43" t="s">
        <v>1770</v>
      </c>
      <c r="L292" s="51" t="s">
        <v>1775</v>
      </c>
      <c r="M292" s="72">
        <v>1000</v>
      </c>
      <c r="N292" s="28">
        <v>1000</v>
      </c>
      <c r="O292" s="22">
        <v>0</v>
      </c>
      <c r="P292" s="22">
        <v>0</v>
      </c>
      <c r="Q292" s="22">
        <v>0</v>
      </c>
      <c r="R292" s="29">
        <v>0</v>
      </c>
    </row>
    <row r="293" spans="1:18" x14ac:dyDescent="0.35">
      <c r="A293" s="21" t="s">
        <v>385</v>
      </c>
      <c r="B293" s="46" t="s">
        <v>386</v>
      </c>
      <c r="C293" s="34" t="s">
        <v>854</v>
      </c>
      <c r="D293" s="21" t="s">
        <v>855</v>
      </c>
      <c r="E293" s="24" t="s">
        <v>1510</v>
      </c>
      <c r="F293" s="33">
        <v>340</v>
      </c>
      <c r="G293" s="33">
        <v>0</v>
      </c>
      <c r="H293" s="66" t="s">
        <v>1761</v>
      </c>
      <c r="I293" s="61" t="s">
        <v>1763</v>
      </c>
      <c r="J293" s="63">
        <v>2011</v>
      </c>
      <c r="K293" s="43" t="s">
        <v>1768</v>
      </c>
      <c r="L293" s="51" t="s">
        <v>2008</v>
      </c>
      <c r="M293" s="72">
        <v>10000</v>
      </c>
      <c r="N293" s="28">
        <v>0</v>
      </c>
      <c r="O293" s="22">
        <v>0</v>
      </c>
      <c r="P293" s="22">
        <v>0</v>
      </c>
      <c r="Q293" s="22">
        <v>0</v>
      </c>
      <c r="R293" s="29">
        <v>10000</v>
      </c>
    </row>
    <row r="294" spans="1:18" x14ac:dyDescent="0.35">
      <c r="A294" s="21" t="s">
        <v>392</v>
      </c>
      <c r="B294" s="44" t="s">
        <v>393</v>
      </c>
      <c r="C294" s="34" t="s">
        <v>446</v>
      </c>
      <c r="D294" s="21" t="s">
        <v>447</v>
      </c>
      <c r="E294" s="20" t="s">
        <v>1190</v>
      </c>
      <c r="F294" s="33">
        <v>250</v>
      </c>
      <c r="G294" s="33">
        <v>0</v>
      </c>
      <c r="H294" s="66" t="s">
        <v>1761</v>
      </c>
      <c r="I294" s="61" t="s">
        <v>1763</v>
      </c>
      <c r="J294" s="63" t="s">
        <v>787</v>
      </c>
      <c r="K294" s="42" t="s">
        <v>1768</v>
      </c>
      <c r="L294" s="51" t="s">
        <v>1803</v>
      </c>
      <c r="M294" s="72">
        <v>5000</v>
      </c>
      <c r="N294" s="28">
        <v>0</v>
      </c>
      <c r="O294" s="22">
        <v>0</v>
      </c>
      <c r="P294" s="22">
        <v>0</v>
      </c>
      <c r="Q294" s="22">
        <v>0</v>
      </c>
      <c r="R294" s="29">
        <v>5000</v>
      </c>
    </row>
    <row r="295" spans="1:18" x14ac:dyDescent="0.35">
      <c r="A295" s="21" t="s">
        <v>392</v>
      </c>
      <c r="B295" s="44" t="s">
        <v>415</v>
      </c>
      <c r="C295" s="34" t="s">
        <v>565</v>
      </c>
      <c r="D295" s="21" t="s">
        <v>566</v>
      </c>
      <c r="E295" s="20" t="s">
        <v>1277</v>
      </c>
      <c r="F295" s="33">
        <v>3000</v>
      </c>
      <c r="G295" s="33">
        <v>0</v>
      </c>
      <c r="H295" s="66" t="s">
        <v>1761</v>
      </c>
      <c r="I295" s="61" t="s">
        <v>1763</v>
      </c>
      <c r="J295" s="63">
        <v>2015</v>
      </c>
      <c r="K295" s="42" t="s">
        <v>1770</v>
      </c>
      <c r="L295" s="51" t="s">
        <v>1868</v>
      </c>
      <c r="M295" s="72">
        <v>36000</v>
      </c>
      <c r="N295" s="28">
        <v>0</v>
      </c>
      <c r="O295" s="22">
        <v>36000</v>
      </c>
      <c r="P295" s="22">
        <v>0</v>
      </c>
      <c r="Q295" s="22">
        <v>0</v>
      </c>
      <c r="R295" s="29">
        <v>0</v>
      </c>
    </row>
    <row r="296" spans="1:18" ht="10.5" customHeight="1" x14ac:dyDescent="0.35">
      <c r="A296" s="21" t="s">
        <v>392</v>
      </c>
      <c r="B296" s="44" t="s">
        <v>395</v>
      </c>
      <c r="C296" s="34" t="s">
        <v>565</v>
      </c>
      <c r="D296" s="21" t="s">
        <v>599</v>
      </c>
      <c r="E296" s="20" t="s">
        <v>1309</v>
      </c>
      <c r="F296" s="33">
        <v>8000</v>
      </c>
      <c r="G296" s="33">
        <v>0</v>
      </c>
      <c r="H296" s="66" t="s">
        <v>1764</v>
      </c>
      <c r="I296" s="61" t="s">
        <v>1763</v>
      </c>
      <c r="J296" s="63">
        <v>2015</v>
      </c>
      <c r="K296" s="43" t="s">
        <v>1770</v>
      </c>
      <c r="L296" s="51" t="s">
        <v>1889</v>
      </c>
      <c r="M296" s="72">
        <v>100000</v>
      </c>
      <c r="N296" s="28">
        <v>0</v>
      </c>
      <c r="O296" s="22">
        <v>0</v>
      </c>
      <c r="P296" s="22">
        <v>0</v>
      </c>
      <c r="Q296" s="22">
        <v>0</v>
      </c>
      <c r="R296" s="29">
        <v>0</v>
      </c>
    </row>
    <row r="297" spans="1:18" x14ac:dyDescent="0.35">
      <c r="A297" s="21" t="s">
        <v>377</v>
      </c>
      <c r="B297" s="44" t="s">
        <v>398</v>
      </c>
      <c r="C297" s="34" t="s">
        <v>565</v>
      </c>
      <c r="D297" s="21" t="s">
        <v>763</v>
      </c>
      <c r="E297" s="20" t="s">
        <v>1444</v>
      </c>
      <c r="F297" s="33">
        <v>184</v>
      </c>
      <c r="G297" s="33">
        <v>0</v>
      </c>
      <c r="H297" s="66" t="s">
        <v>1761</v>
      </c>
      <c r="I297" s="61" t="s">
        <v>1763</v>
      </c>
      <c r="J297" s="63">
        <v>2014</v>
      </c>
      <c r="K297" s="43" t="s">
        <v>1770</v>
      </c>
      <c r="L297" s="51" t="s">
        <v>1971</v>
      </c>
      <c r="M297" s="72">
        <v>6500</v>
      </c>
      <c r="N297" s="28">
        <v>4000</v>
      </c>
      <c r="O297" s="22">
        <v>2000</v>
      </c>
      <c r="P297" s="22">
        <v>0</v>
      </c>
      <c r="Q297" s="22">
        <v>500</v>
      </c>
      <c r="R297" s="29">
        <v>0</v>
      </c>
    </row>
    <row r="298" spans="1:18" x14ac:dyDescent="0.35">
      <c r="A298" s="21" t="s">
        <v>511</v>
      </c>
      <c r="B298" s="44" t="s">
        <v>398</v>
      </c>
      <c r="C298" s="34" t="s">
        <v>565</v>
      </c>
      <c r="D298" s="21" t="s">
        <v>771</v>
      </c>
      <c r="E298" s="20" t="s">
        <v>1452</v>
      </c>
      <c r="F298" s="33">
        <v>225</v>
      </c>
      <c r="G298" s="33">
        <v>0</v>
      </c>
      <c r="H298" s="66" t="s">
        <v>1761</v>
      </c>
      <c r="I298" s="61" t="s">
        <v>1763</v>
      </c>
      <c r="J298" s="63">
        <v>2014</v>
      </c>
      <c r="K298" s="43" t="s">
        <v>1770</v>
      </c>
      <c r="L298" s="51" t="s">
        <v>1804</v>
      </c>
      <c r="M298" s="72">
        <v>8250</v>
      </c>
      <c r="N298" s="28">
        <v>3900</v>
      </c>
      <c r="O298" s="22">
        <v>4350</v>
      </c>
      <c r="P298" s="22">
        <v>0</v>
      </c>
      <c r="Q298" s="22">
        <v>0</v>
      </c>
      <c r="R298" s="29">
        <v>0</v>
      </c>
    </row>
    <row r="299" spans="1:18" x14ac:dyDescent="0.35">
      <c r="A299" s="21" t="s">
        <v>372</v>
      </c>
      <c r="B299" s="44" t="s">
        <v>412</v>
      </c>
      <c r="C299" s="34" t="s">
        <v>565</v>
      </c>
      <c r="D299" s="21" t="s">
        <v>951</v>
      </c>
      <c r="E299" s="20" t="s">
        <v>1591</v>
      </c>
      <c r="F299" s="33">
        <v>225</v>
      </c>
      <c r="G299" s="33">
        <v>0</v>
      </c>
      <c r="H299" s="66" t="s">
        <v>1761</v>
      </c>
      <c r="I299" s="61" t="s">
        <v>1763</v>
      </c>
      <c r="J299" s="63">
        <v>2014</v>
      </c>
      <c r="K299" s="43" t="s">
        <v>1770</v>
      </c>
      <c r="L299" s="51" t="s">
        <v>2057</v>
      </c>
      <c r="M299" s="72">
        <v>8200</v>
      </c>
      <c r="N299" s="28">
        <v>4000</v>
      </c>
      <c r="O299" s="22">
        <v>4200</v>
      </c>
      <c r="P299" s="22">
        <v>0</v>
      </c>
      <c r="Q299" s="22">
        <v>0</v>
      </c>
      <c r="R299" s="29">
        <v>0</v>
      </c>
    </row>
    <row r="300" spans="1:18" x14ac:dyDescent="0.35">
      <c r="A300" s="21" t="s">
        <v>377</v>
      </c>
      <c r="B300" s="44" t="s">
        <v>398</v>
      </c>
      <c r="C300" s="34" t="s">
        <v>565</v>
      </c>
      <c r="D300" s="21" t="s">
        <v>1126</v>
      </c>
      <c r="E300" s="20" t="s">
        <v>1735</v>
      </c>
      <c r="F300" s="33">
        <v>460</v>
      </c>
      <c r="G300" s="33">
        <v>0</v>
      </c>
      <c r="H300" s="66" t="s">
        <v>1761</v>
      </c>
      <c r="I300" s="61" t="s">
        <v>1763</v>
      </c>
      <c r="J300" s="63">
        <v>2014</v>
      </c>
      <c r="K300" s="43" t="s">
        <v>1770</v>
      </c>
      <c r="L300" s="51" t="s">
        <v>2116</v>
      </c>
      <c r="M300" s="72">
        <v>22300</v>
      </c>
      <c r="N300" s="28">
        <v>19000</v>
      </c>
      <c r="O300" s="22">
        <v>3300</v>
      </c>
      <c r="P300" s="22">
        <v>0</v>
      </c>
      <c r="Q300" s="22">
        <v>0</v>
      </c>
      <c r="R300" s="29">
        <v>0</v>
      </c>
    </row>
    <row r="301" spans="1:18" x14ac:dyDescent="0.35">
      <c r="A301" s="21" t="s">
        <v>377</v>
      </c>
      <c r="B301" s="44" t="s">
        <v>398</v>
      </c>
      <c r="C301" s="34" t="s">
        <v>814</v>
      </c>
      <c r="D301" s="21" t="s">
        <v>815</v>
      </c>
      <c r="E301" s="24" t="s">
        <v>1484</v>
      </c>
      <c r="F301" s="22">
        <v>449</v>
      </c>
      <c r="G301" s="21">
        <v>550</v>
      </c>
      <c r="H301" s="66" t="s">
        <v>1764</v>
      </c>
      <c r="I301" s="61" t="s">
        <v>1763</v>
      </c>
      <c r="J301" s="63">
        <v>2015</v>
      </c>
      <c r="K301" s="43" t="s">
        <v>1768</v>
      </c>
      <c r="L301" s="51" t="s">
        <v>1993</v>
      </c>
      <c r="M301" s="72">
        <v>80000</v>
      </c>
      <c r="N301" s="28">
        <v>0</v>
      </c>
      <c r="O301" s="22">
        <v>0</v>
      </c>
      <c r="P301" s="22">
        <v>30000</v>
      </c>
      <c r="Q301" s="22">
        <v>25000</v>
      </c>
      <c r="R301" s="29">
        <v>25000</v>
      </c>
    </row>
    <row r="302" spans="1:18" ht="10.5" customHeight="1" x14ac:dyDescent="0.35">
      <c r="A302" s="21" t="s">
        <v>385</v>
      </c>
      <c r="B302" s="44" t="s">
        <v>386</v>
      </c>
      <c r="C302" s="34" t="s">
        <v>1049</v>
      </c>
      <c r="D302" s="21" t="s">
        <v>1050</v>
      </c>
      <c r="E302" s="20" t="s">
        <v>1677</v>
      </c>
      <c r="F302" s="33">
        <v>235</v>
      </c>
      <c r="G302" s="33">
        <v>0</v>
      </c>
      <c r="H302" s="66" t="s">
        <v>1761</v>
      </c>
      <c r="I302" s="61" t="s">
        <v>1763</v>
      </c>
      <c r="J302" s="63">
        <v>2015</v>
      </c>
      <c r="K302" s="43" t="s">
        <v>1770</v>
      </c>
      <c r="L302" s="51" t="s">
        <v>2098</v>
      </c>
      <c r="M302" s="72">
        <v>3000</v>
      </c>
      <c r="N302" s="28">
        <v>2000</v>
      </c>
      <c r="O302" s="22">
        <v>1000</v>
      </c>
      <c r="P302" s="22">
        <v>0</v>
      </c>
      <c r="Q302" s="22">
        <v>0</v>
      </c>
      <c r="R302" s="29">
        <v>0</v>
      </c>
    </row>
    <row r="303" spans="1:18" x14ac:dyDescent="0.35">
      <c r="A303" s="21" t="s">
        <v>30</v>
      </c>
      <c r="B303" s="44" t="s">
        <v>72</v>
      </c>
      <c r="C303" s="34" t="s">
        <v>264</v>
      </c>
      <c r="D303" s="21" t="s">
        <v>265</v>
      </c>
      <c r="E303" s="20" t="s">
        <v>1548</v>
      </c>
      <c r="F303" s="33">
        <v>450</v>
      </c>
      <c r="G303" s="33">
        <v>0</v>
      </c>
      <c r="H303" s="66" t="s">
        <v>1761</v>
      </c>
      <c r="I303" s="61" t="s">
        <v>1763</v>
      </c>
      <c r="J303" s="63">
        <v>2014</v>
      </c>
      <c r="K303" s="43" t="s">
        <v>1770</v>
      </c>
      <c r="L303" s="51" t="s">
        <v>1898</v>
      </c>
      <c r="M303" s="72">
        <v>14000</v>
      </c>
      <c r="N303" s="28">
        <v>10000</v>
      </c>
      <c r="O303" s="22">
        <v>4000</v>
      </c>
      <c r="P303" s="22">
        <v>0</v>
      </c>
      <c r="Q303" s="22">
        <v>0</v>
      </c>
      <c r="R303" s="29">
        <v>0</v>
      </c>
    </row>
    <row r="304" spans="1:18" x14ac:dyDescent="0.35">
      <c r="A304" s="21" t="s">
        <v>379</v>
      </c>
      <c r="B304" s="44" t="s">
        <v>405</v>
      </c>
      <c r="C304" s="34" t="s">
        <v>798</v>
      </c>
      <c r="D304" s="21" t="s">
        <v>799</v>
      </c>
      <c r="E304" s="24" t="s">
        <v>1469</v>
      </c>
      <c r="F304" s="33">
        <v>500</v>
      </c>
      <c r="G304" s="33">
        <v>0</v>
      </c>
      <c r="H304" s="66" t="s">
        <v>1761</v>
      </c>
      <c r="I304" s="61" t="s">
        <v>1763</v>
      </c>
      <c r="J304" s="63">
        <v>2017</v>
      </c>
      <c r="K304" s="43" t="s">
        <v>1770</v>
      </c>
      <c r="L304" s="51" t="s">
        <v>1785</v>
      </c>
      <c r="M304" s="72">
        <v>15000</v>
      </c>
      <c r="N304" s="28">
        <v>3500</v>
      </c>
      <c r="O304" s="22">
        <v>11500</v>
      </c>
      <c r="P304" s="22">
        <v>0</v>
      </c>
      <c r="Q304" s="22">
        <v>0</v>
      </c>
      <c r="R304" s="29">
        <v>0</v>
      </c>
    </row>
    <row r="305" spans="1:18" x14ac:dyDescent="0.35">
      <c r="A305" s="21" t="s">
        <v>377</v>
      </c>
      <c r="B305" s="44" t="s">
        <v>378</v>
      </c>
      <c r="C305" s="34" t="s">
        <v>844</v>
      </c>
      <c r="D305" s="21" t="s">
        <v>845</v>
      </c>
      <c r="E305" s="20" t="s">
        <v>1503</v>
      </c>
      <c r="F305" s="33">
        <v>495</v>
      </c>
      <c r="G305" s="33">
        <v>0</v>
      </c>
      <c r="H305" s="66" t="s">
        <v>1761</v>
      </c>
      <c r="I305" s="61" t="s">
        <v>1763</v>
      </c>
      <c r="J305" s="63">
        <v>2015</v>
      </c>
      <c r="K305" s="43" t="s">
        <v>1770</v>
      </c>
      <c r="L305" s="51" t="s">
        <v>2003</v>
      </c>
      <c r="M305" s="72">
        <v>15000</v>
      </c>
      <c r="N305" s="28">
        <v>6000</v>
      </c>
      <c r="O305" s="22">
        <v>9000</v>
      </c>
      <c r="P305" s="22">
        <v>0</v>
      </c>
      <c r="Q305" s="22">
        <v>0</v>
      </c>
      <c r="R305" s="29">
        <v>0</v>
      </c>
    </row>
    <row r="306" spans="1:18" x14ac:dyDescent="0.35">
      <c r="A306" s="21" t="s">
        <v>392</v>
      </c>
      <c r="B306" s="44" t="s">
        <v>395</v>
      </c>
      <c r="C306" s="34" t="s">
        <v>1118</v>
      </c>
      <c r="D306" s="21" t="s">
        <v>1119</v>
      </c>
      <c r="E306" s="20" t="s">
        <v>1729</v>
      </c>
      <c r="F306" s="33">
        <v>950</v>
      </c>
      <c r="G306" s="33">
        <v>0</v>
      </c>
      <c r="H306" s="66" t="s">
        <v>1761</v>
      </c>
      <c r="I306" s="61" t="s">
        <v>1763</v>
      </c>
      <c r="J306" s="63">
        <v>2015</v>
      </c>
      <c r="K306" s="42" t="s">
        <v>1770</v>
      </c>
      <c r="L306" s="51" t="s">
        <v>1821</v>
      </c>
      <c r="M306" s="72">
        <v>20000</v>
      </c>
      <c r="N306" s="28">
        <v>0</v>
      </c>
      <c r="O306" s="22">
        <v>20000</v>
      </c>
      <c r="P306" s="22">
        <v>0</v>
      </c>
      <c r="Q306" s="22">
        <v>0</v>
      </c>
      <c r="R306" s="29">
        <v>0</v>
      </c>
    </row>
    <row r="307" spans="1:18" x14ac:dyDescent="0.35">
      <c r="A307" s="21" t="s">
        <v>392</v>
      </c>
      <c r="B307" s="44" t="s">
        <v>607</v>
      </c>
      <c r="C307" s="34" t="s">
        <v>1013</v>
      </c>
      <c r="D307" s="21" t="s">
        <v>1014</v>
      </c>
      <c r="E307" s="21" t="s">
        <v>1638</v>
      </c>
      <c r="F307" s="33">
        <v>399</v>
      </c>
      <c r="G307" s="33">
        <v>0</v>
      </c>
      <c r="H307" s="66" t="s">
        <v>1761</v>
      </c>
      <c r="I307" s="61" t="s">
        <v>1763</v>
      </c>
      <c r="J307" s="63">
        <v>2016</v>
      </c>
      <c r="K307" s="42" t="s">
        <v>1770</v>
      </c>
      <c r="L307" s="51" t="s">
        <v>2080</v>
      </c>
      <c r="M307" s="72">
        <v>8000</v>
      </c>
      <c r="N307" s="28">
        <v>2000</v>
      </c>
      <c r="O307" s="22">
        <v>4000</v>
      </c>
      <c r="P307" s="22">
        <v>0</v>
      </c>
      <c r="Q307" s="22">
        <v>0</v>
      </c>
      <c r="R307" s="29">
        <v>2000</v>
      </c>
    </row>
    <row r="308" spans="1:18" x14ac:dyDescent="0.35">
      <c r="A308" s="21" t="s">
        <v>374</v>
      </c>
      <c r="B308" s="44" t="s">
        <v>375</v>
      </c>
      <c r="C308" s="34" t="s">
        <v>1107</v>
      </c>
      <c r="D308" s="21" t="s">
        <v>1108</v>
      </c>
      <c r="E308" s="20" t="s">
        <v>1721</v>
      </c>
      <c r="F308" s="33">
        <v>475</v>
      </c>
      <c r="G308" s="33">
        <v>0</v>
      </c>
      <c r="H308" s="66" t="s">
        <v>1761</v>
      </c>
      <c r="I308" s="61" t="s">
        <v>1763</v>
      </c>
      <c r="J308" s="63">
        <v>2016</v>
      </c>
      <c r="K308" s="43" t="s">
        <v>1770</v>
      </c>
      <c r="L308" s="51" t="s">
        <v>1974</v>
      </c>
      <c r="M308" s="72">
        <v>13000</v>
      </c>
      <c r="N308" s="28">
        <v>9000</v>
      </c>
      <c r="O308" s="22">
        <v>4000</v>
      </c>
      <c r="P308" s="22">
        <v>0</v>
      </c>
      <c r="Q308" s="22">
        <v>0</v>
      </c>
      <c r="R308" s="29">
        <v>0</v>
      </c>
    </row>
    <row r="309" spans="1:18" x14ac:dyDescent="0.35">
      <c r="A309" s="21" t="s">
        <v>379</v>
      </c>
      <c r="B309" s="44" t="s">
        <v>380</v>
      </c>
      <c r="C309" s="34" t="s">
        <v>436</v>
      </c>
      <c r="D309" s="20" t="s">
        <v>437</v>
      </c>
      <c r="E309" s="20" t="s">
        <v>1185</v>
      </c>
      <c r="F309" s="33">
        <v>500</v>
      </c>
      <c r="G309" s="33">
        <v>0</v>
      </c>
      <c r="H309" s="66" t="s">
        <v>1761</v>
      </c>
      <c r="I309" s="61" t="s">
        <v>1763</v>
      </c>
      <c r="J309" s="63">
        <v>2013</v>
      </c>
      <c r="K309" s="42" t="s">
        <v>1770</v>
      </c>
      <c r="L309" s="50" t="s">
        <v>1798</v>
      </c>
      <c r="M309" s="72">
        <v>18000</v>
      </c>
      <c r="N309" s="28">
        <v>3000</v>
      </c>
      <c r="O309" s="22">
        <v>6000</v>
      </c>
      <c r="P309" s="22">
        <v>0</v>
      </c>
      <c r="Q309" s="22">
        <v>0</v>
      </c>
      <c r="R309" s="29">
        <v>9000</v>
      </c>
    </row>
    <row r="310" spans="1:18" x14ac:dyDescent="0.35">
      <c r="A310" s="21" t="s">
        <v>392</v>
      </c>
      <c r="B310" s="44" t="s">
        <v>607</v>
      </c>
      <c r="C310" s="34" t="s">
        <v>676</v>
      </c>
      <c r="D310" s="21" t="s">
        <v>677</v>
      </c>
      <c r="E310" s="20" t="s">
        <v>1370</v>
      </c>
      <c r="F310" s="33">
        <v>460</v>
      </c>
      <c r="G310" s="33">
        <v>0</v>
      </c>
      <c r="H310" s="66" t="s">
        <v>1761</v>
      </c>
      <c r="I310" s="61" t="s">
        <v>1763</v>
      </c>
      <c r="J310" s="63">
        <v>2006</v>
      </c>
      <c r="K310" s="43" t="s">
        <v>1770</v>
      </c>
      <c r="L310" s="51" t="s">
        <v>1928</v>
      </c>
      <c r="M310" s="72">
        <v>15000</v>
      </c>
      <c r="N310" s="28">
        <v>12000</v>
      </c>
      <c r="O310" s="22">
        <v>0</v>
      </c>
      <c r="P310" s="22">
        <v>0</v>
      </c>
      <c r="Q310" s="22">
        <v>0</v>
      </c>
      <c r="R310" s="29">
        <v>3000</v>
      </c>
    </row>
    <row r="311" spans="1:18" x14ac:dyDescent="0.35">
      <c r="A311" s="21" t="s">
        <v>379</v>
      </c>
      <c r="B311" s="44" t="s">
        <v>391</v>
      </c>
      <c r="C311" s="34" t="s">
        <v>458</v>
      </c>
      <c r="D311" s="21" t="s">
        <v>459</v>
      </c>
      <c r="E311" s="20" t="s">
        <v>1198</v>
      </c>
      <c r="F311" s="33">
        <v>500</v>
      </c>
      <c r="G311" s="33">
        <v>0</v>
      </c>
      <c r="H311" s="66" t="s">
        <v>1761</v>
      </c>
      <c r="I311" s="61" t="s">
        <v>1763</v>
      </c>
      <c r="J311" s="63">
        <v>2016</v>
      </c>
      <c r="K311" s="42" t="s">
        <v>1770</v>
      </c>
      <c r="L311" s="50" t="s">
        <v>1809</v>
      </c>
      <c r="M311" s="72">
        <v>16000</v>
      </c>
      <c r="N311" s="28">
        <v>4000</v>
      </c>
      <c r="O311" s="22">
        <v>12000</v>
      </c>
      <c r="P311" s="22">
        <v>0</v>
      </c>
      <c r="Q311" s="22">
        <v>0</v>
      </c>
      <c r="R311" s="29">
        <v>0</v>
      </c>
    </row>
    <row r="312" spans="1:18" x14ac:dyDescent="0.35">
      <c r="A312" s="21" t="s">
        <v>416</v>
      </c>
      <c r="B312" s="44" t="s">
        <v>417</v>
      </c>
      <c r="C312" s="34" t="s">
        <v>863</v>
      </c>
      <c r="D312" s="21" t="s">
        <v>864</v>
      </c>
      <c r="E312" s="21" t="s">
        <v>1521</v>
      </c>
      <c r="F312" s="33">
        <v>105</v>
      </c>
      <c r="G312" s="33">
        <v>0</v>
      </c>
      <c r="H312" s="66" t="s">
        <v>1761</v>
      </c>
      <c r="I312" s="61" t="s">
        <v>1763</v>
      </c>
      <c r="J312" s="63">
        <v>2014</v>
      </c>
      <c r="K312" s="42" t="s">
        <v>1770</v>
      </c>
      <c r="L312" s="51" t="s">
        <v>1773</v>
      </c>
      <c r="M312" s="72">
        <v>5000</v>
      </c>
      <c r="N312" s="28">
        <v>5000</v>
      </c>
      <c r="O312" s="22">
        <v>0</v>
      </c>
      <c r="P312" s="22">
        <v>0</v>
      </c>
      <c r="Q312" s="22">
        <v>0</v>
      </c>
      <c r="R312" s="29">
        <v>0</v>
      </c>
    </row>
    <row r="313" spans="1:18" x14ac:dyDescent="0.35">
      <c r="A313" s="21" t="s">
        <v>374</v>
      </c>
      <c r="B313" s="44" t="s">
        <v>375</v>
      </c>
      <c r="C313" s="34" t="s">
        <v>957</v>
      </c>
      <c r="D313" s="21" t="s">
        <v>958</v>
      </c>
      <c r="E313" s="20" t="s">
        <v>1595</v>
      </c>
      <c r="F313" s="33">
        <v>118</v>
      </c>
      <c r="G313" s="33">
        <v>0</v>
      </c>
      <c r="H313" s="66" t="s">
        <v>1761</v>
      </c>
      <c r="I313" s="61" t="s">
        <v>1763</v>
      </c>
      <c r="J313" s="63">
        <v>2014</v>
      </c>
      <c r="K313" s="43" t="s">
        <v>1770</v>
      </c>
      <c r="L313" s="51" t="s">
        <v>2059</v>
      </c>
      <c r="M313" s="72">
        <v>4600</v>
      </c>
      <c r="N313" s="28">
        <v>2500</v>
      </c>
      <c r="O313" s="22">
        <v>2100</v>
      </c>
      <c r="P313" s="22">
        <v>0</v>
      </c>
      <c r="Q313" s="22">
        <v>0</v>
      </c>
      <c r="R313" s="29">
        <v>0</v>
      </c>
    </row>
    <row r="314" spans="1:18" x14ac:dyDescent="0.35">
      <c r="A314" s="21" t="s">
        <v>374</v>
      </c>
      <c r="B314" s="44" t="s">
        <v>425</v>
      </c>
      <c r="C314" s="34" t="s">
        <v>508</v>
      </c>
      <c r="D314" s="21" t="s">
        <v>509</v>
      </c>
      <c r="E314" s="20" t="s">
        <v>1230</v>
      </c>
      <c r="F314" s="33">
        <v>495</v>
      </c>
      <c r="G314" s="33">
        <v>0</v>
      </c>
      <c r="H314" s="66" t="s">
        <v>1761</v>
      </c>
      <c r="I314" s="61" t="s">
        <v>1763</v>
      </c>
      <c r="J314" s="63">
        <v>2014</v>
      </c>
      <c r="K314" s="42" t="s">
        <v>1770</v>
      </c>
      <c r="L314" s="51" t="s">
        <v>1838</v>
      </c>
      <c r="M314" s="72">
        <v>11000</v>
      </c>
      <c r="N314" s="28">
        <v>1000</v>
      </c>
      <c r="O314" s="22">
        <v>10000</v>
      </c>
      <c r="P314" s="22">
        <v>0</v>
      </c>
      <c r="Q314" s="22">
        <v>0</v>
      </c>
      <c r="R314" s="29">
        <v>0</v>
      </c>
    </row>
    <row r="315" spans="1:18" x14ac:dyDescent="0.35">
      <c r="A315" s="21" t="s">
        <v>32</v>
      </c>
      <c r="B315" s="44" t="s">
        <v>54</v>
      </c>
      <c r="C315" s="34" t="s">
        <v>221</v>
      </c>
      <c r="D315" s="21" t="s">
        <v>222</v>
      </c>
      <c r="E315" s="20" t="s">
        <v>1441</v>
      </c>
      <c r="F315" s="33">
        <v>194.5</v>
      </c>
      <c r="G315" s="33">
        <v>0</v>
      </c>
      <c r="H315" s="66" t="s">
        <v>1761</v>
      </c>
      <c r="I315" s="61" t="s">
        <v>1763</v>
      </c>
      <c r="J315" s="63">
        <v>2014</v>
      </c>
      <c r="K315" s="43" t="s">
        <v>1770</v>
      </c>
      <c r="L315" s="51" t="s">
        <v>1969</v>
      </c>
      <c r="M315" s="72">
        <v>12500</v>
      </c>
      <c r="N315" s="28">
        <v>10500</v>
      </c>
      <c r="O315" s="22">
        <v>2000</v>
      </c>
      <c r="P315" s="22">
        <v>0</v>
      </c>
      <c r="Q315" s="22">
        <v>0</v>
      </c>
      <c r="R315" s="29">
        <v>0</v>
      </c>
    </row>
    <row r="316" spans="1:18" x14ac:dyDescent="0.35">
      <c r="A316" s="21" t="s">
        <v>377</v>
      </c>
      <c r="B316" s="44" t="s">
        <v>398</v>
      </c>
      <c r="C316" s="34" t="s">
        <v>988</v>
      </c>
      <c r="D316" s="21" t="s">
        <v>989</v>
      </c>
      <c r="E316" s="20" t="s">
        <v>1621</v>
      </c>
      <c r="F316" s="33">
        <v>237</v>
      </c>
      <c r="G316" s="33">
        <v>0</v>
      </c>
      <c r="H316" s="66" t="s">
        <v>1761</v>
      </c>
      <c r="I316" s="61" t="s">
        <v>1763</v>
      </c>
      <c r="J316" s="63">
        <v>2014</v>
      </c>
      <c r="K316" s="42" t="s">
        <v>1768</v>
      </c>
      <c r="L316" s="50" t="s">
        <v>2070</v>
      </c>
      <c r="M316" s="72">
        <v>6500</v>
      </c>
      <c r="N316" s="28">
        <v>0</v>
      </c>
      <c r="O316" s="22">
        <v>2500</v>
      </c>
      <c r="P316" s="22">
        <v>4000</v>
      </c>
      <c r="Q316" s="22">
        <v>0</v>
      </c>
      <c r="R316" s="29">
        <v>0</v>
      </c>
    </row>
    <row r="317" spans="1:18" x14ac:dyDescent="0.35">
      <c r="A317" s="21" t="s">
        <v>392</v>
      </c>
      <c r="B317" s="44" t="s">
        <v>415</v>
      </c>
      <c r="C317" s="34" t="s">
        <v>442</v>
      </c>
      <c r="D317" s="21" t="s">
        <v>443</v>
      </c>
      <c r="E317" s="20" t="s">
        <v>1188</v>
      </c>
      <c r="F317" s="33">
        <v>86</v>
      </c>
      <c r="G317" s="33">
        <v>0</v>
      </c>
      <c r="H317" s="66" t="s">
        <v>1761</v>
      </c>
      <c r="I317" s="61" t="s">
        <v>1763</v>
      </c>
      <c r="J317" s="63">
        <v>2017</v>
      </c>
      <c r="K317" s="42" t="s">
        <v>1770</v>
      </c>
      <c r="L317" s="50" t="s">
        <v>1802</v>
      </c>
      <c r="M317" s="72">
        <v>4000</v>
      </c>
      <c r="N317" s="28">
        <v>4000</v>
      </c>
      <c r="O317" s="22">
        <v>0</v>
      </c>
      <c r="P317" s="22">
        <v>0</v>
      </c>
      <c r="Q317" s="22">
        <v>0</v>
      </c>
      <c r="R317" s="29">
        <v>0</v>
      </c>
    </row>
    <row r="318" spans="1:18" x14ac:dyDescent="0.35">
      <c r="A318" s="21" t="s">
        <v>32</v>
      </c>
      <c r="B318" s="44" t="s">
        <v>54</v>
      </c>
      <c r="C318" s="34" t="s">
        <v>138</v>
      </c>
      <c r="D318" s="21" t="s">
        <v>139</v>
      </c>
      <c r="E318" s="20" t="s">
        <v>1299</v>
      </c>
      <c r="F318" s="33">
        <v>170</v>
      </c>
      <c r="G318" s="33">
        <v>0</v>
      </c>
      <c r="H318" s="66" t="s">
        <v>1761</v>
      </c>
      <c r="I318" s="61" t="s">
        <v>1763</v>
      </c>
      <c r="J318" s="63">
        <v>2010</v>
      </c>
      <c r="K318" s="43" t="s">
        <v>1770</v>
      </c>
      <c r="L318" s="51" t="s">
        <v>1883</v>
      </c>
      <c r="M318" s="72">
        <v>5000</v>
      </c>
      <c r="N318" s="28">
        <v>2000</v>
      </c>
      <c r="O318" s="22">
        <v>2000</v>
      </c>
      <c r="P318" s="22">
        <v>0</v>
      </c>
      <c r="Q318" s="22">
        <v>0</v>
      </c>
      <c r="R318" s="29">
        <v>1000</v>
      </c>
    </row>
    <row r="319" spans="1:18" ht="10.5" customHeight="1" x14ac:dyDescent="0.35">
      <c r="A319" s="21" t="s">
        <v>377</v>
      </c>
      <c r="B319" s="44" t="s">
        <v>398</v>
      </c>
      <c r="C319" s="34" t="s">
        <v>707</v>
      </c>
      <c r="D319" s="21" t="s">
        <v>708</v>
      </c>
      <c r="E319" s="20" t="s">
        <v>1392</v>
      </c>
      <c r="F319" s="33">
        <v>250</v>
      </c>
      <c r="G319" s="33">
        <v>250</v>
      </c>
      <c r="H319" s="66" t="s">
        <v>1764</v>
      </c>
      <c r="I319" s="61" t="s">
        <v>1763</v>
      </c>
      <c r="J319" s="63">
        <v>2016</v>
      </c>
      <c r="K319" s="43" t="s">
        <v>1770</v>
      </c>
      <c r="L319" s="51" t="s">
        <v>1824</v>
      </c>
      <c r="M319" s="72">
        <v>20000</v>
      </c>
      <c r="N319" s="22">
        <v>18000</v>
      </c>
      <c r="O319" s="22">
        <v>2000</v>
      </c>
      <c r="P319" s="22">
        <v>0</v>
      </c>
      <c r="Q319" s="22">
        <v>0</v>
      </c>
      <c r="R319" s="29">
        <v>0</v>
      </c>
    </row>
    <row r="320" spans="1:18" x14ac:dyDescent="0.35">
      <c r="A320" s="21" t="s">
        <v>377</v>
      </c>
      <c r="B320" s="44" t="s">
        <v>398</v>
      </c>
      <c r="C320" s="34" t="s">
        <v>906</v>
      </c>
      <c r="D320" s="21" t="s">
        <v>907</v>
      </c>
      <c r="E320" s="20" t="s">
        <v>1553</v>
      </c>
      <c r="F320" s="33">
        <v>1800</v>
      </c>
      <c r="G320" s="33">
        <v>0</v>
      </c>
      <c r="H320" s="66" t="s">
        <v>1761</v>
      </c>
      <c r="I320" s="61" t="s">
        <v>1763</v>
      </c>
      <c r="J320" s="63">
        <v>2016</v>
      </c>
      <c r="K320" s="43" t="s">
        <v>1770</v>
      </c>
      <c r="L320" s="51" t="s">
        <v>2036</v>
      </c>
      <c r="M320" s="72">
        <v>28000</v>
      </c>
      <c r="N320" s="28">
        <v>23000</v>
      </c>
      <c r="O320" s="22">
        <v>5000</v>
      </c>
      <c r="P320" s="22">
        <v>0</v>
      </c>
      <c r="Q320" s="22">
        <v>0</v>
      </c>
      <c r="R320" s="29">
        <v>0</v>
      </c>
    </row>
    <row r="321" spans="1:18" x14ac:dyDescent="0.35">
      <c r="A321" s="21" t="s">
        <v>377</v>
      </c>
      <c r="B321" s="44" t="s">
        <v>398</v>
      </c>
      <c r="C321" s="34" t="s">
        <v>1109</v>
      </c>
      <c r="D321" s="21" t="s">
        <v>1110</v>
      </c>
      <c r="E321" s="24" t="s">
        <v>1722</v>
      </c>
      <c r="F321" s="33">
        <v>180</v>
      </c>
      <c r="G321" s="33">
        <v>0</v>
      </c>
      <c r="H321" s="66" t="s">
        <v>1761</v>
      </c>
      <c r="I321" s="61" t="s">
        <v>1763</v>
      </c>
      <c r="J321" s="63">
        <v>2014</v>
      </c>
      <c r="K321" s="43" t="s">
        <v>1770</v>
      </c>
      <c r="L321" s="51" t="s">
        <v>2111</v>
      </c>
      <c r="M321" s="72">
        <v>16000</v>
      </c>
      <c r="N321" s="28">
        <v>16000</v>
      </c>
      <c r="O321" s="22">
        <v>0</v>
      </c>
      <c r="P321" s="22">
        <v>0</v>
      </c>
      <c r="Q321" s="22">
        <v>0</v>
      </c>
      <c r="R321" s="29">
        <v>0</v>
      </c>
    </row>
    <row r="322" spans="1:18" x14ac:dyDescent="0.35">
      <c r="A322" s="21" t="s">
        <v>377</v>
      </c>
      <c r="B322" s="64" t="s">
        <v>398</v>
      </c>
      <c r="C322" s="34" t="s">
        <v>1153</v>
      </c>
      <c r="D322" s="21" t="s">
        <v>1154</v>
      </c>
      <c r="E322" s="24" t="s">
        <v>1756</v>
      </c>
      <c r="F322" s="33">
        <v>481</v>
      </c>
      <c r="G322" s="33">
        <v>0</v>
      </c>
      <c r="H322" s="66" t="s">
        <v>1761</v>
      </c>
      <c r="I322" s="62" t="s">
        <v>1763</v>
      </c>
      <c r="J322" s="63">
        <v>2015</v>
      </c>
      <c r="K322" s="43" t="s">
        <v>1770</v>
      </c>
      <c r="L322" s="51" t="s">
        <v>2125</v>
      </c>
      <c r="M322" s="72">
        <v>16200</v>
      </c>
      <c r="N322" s="28">
        <v>11000</v>
      </c>
      <c r="O322" s="22">
        <v>1400</v>
      </c>
      <c r="P322" s="22">
        <v>0</v>
      </c>
      <c r="Q322" s="22">
        <v>3800</v>
      </c>
      <c r="R322" s="29">
        <v>0</v>
      </c>
    </row>
    <row r="323" spans="1:18" x14ac:dyDescent="0.35">
      <c r="A323" s="21" t="s">
        <v>392</v>
      </c>
      <c r="B323" s="44" t="s">
        <v>415</v>
      </c>
      <c r="C323" s="34" t="s">
        <v>1031</v>
      </c>
      <c r="D323" s="21" t="s">
        <v>1032</v>
      </c>
      <c r="E323" s="20" t="s">
        <v>1656</v>
      </c>
      <c r="F323" s="33">
        <v>185</v>
      </c>
      <c r="G323" s="33">
        <v>0</v>
      </c>
      <c r="H323" s="66" t="s">
        <v>1761</v>
      </c>
      <c r="I323" s="61" t="s">
        <v>1763</v>
      </c>
      <c r="J323" s="63">
        <v>2014</v>
      </c>
      <c r="K323" s="42" t="s">
        <v>1770</v>
      </c>
      <c r="L323" s="51" t="s">
        <v>1879</v>
      </c>
      <c r="M323" s="72">
        <v>11000</v>
      </c>
      <c r="N323" s="28">
        <v>7000</v>
      </c>
      <c r="O323" s="22">
        <v>4000</v>
      </c>
      <c r="P323" s="22">
        <v>0</v>
      </c>
      <c r="Q323" s="22">
        <v>0</v>
      </c>
      <c r="R323" s="29">
        <v>0</v>
      </c>
    </row>
    <row r="324" spans="1:18" x14ac:dyDescent="0.35">
      <c r="A324" s="21" t="s">
        <v>372</v>
      </c>
      <c r="B324" s="44" t="s">
        <v>412</v>
      </c>
      <c r="C324" s="34" t="s">
        <v>795</v>
      </c>
      <c r="D324" s="21" t="s">
        <v>796</v>
      </c>
      <c r="E324" s="24" t="s">
        <v>1467</v>
      </c>
      <c r="F324" s="33">
        <v>118</v>
      </c>
      <c r="G324" s="33">
        <v>0</v>
      </c>
      <c r="H324" s="66" t="s">
        <v>1761</v>
      </c>
      <c r="I324" s="61" t="s">
        <v>1763</v>
      </c>
      <c r="J324" s="63">
        <v>2015</v>
      </c>
      <c r="K324" s="43" t="s">
        <v>1770</v>
      </c>
      <c r="L324" s="51" t="s">
        <v>1984</v>
      </c>
      <c r="M324" s="72">
        <v>3000</v>
      </c>
      <c r="N324" s="28">
        <v>2000</v>
      </c>
      <c r="O324" s="22">
        <v>1000</v>
      </c>
      <c r="P324" s="22">
        <v>0</v>
      </c>
      <c r="Q324" s="22">
        <v>0</v>
      </c>
      <c r="R324" s="29">
        <v>0</v>
      </c>
    </row>
    <row r="325" spans="1:18" x14ac:dyDescent="0.35">
      <c r="A325" s="21" t="s">
        <v>374</v>
      </c>
      <c r="B325" s="44" t="s">
        <v>375</v>
      </c>
      <c r="C325" s="34" t="s">
        <v>861</v>
      </c>
      <c r="D325" s="20" t="s">
        <v>862</v>
      </c>
      <c r="E325" s="21" t="s">
        <v>1519</v>
      </c>
      <c r="F325" s="33">
        <v>235</v>
      </c>
      <c r="G325" s="33">
        <v>0</v>
      </c>
      <c r="H325" s="66" t="s">
        <v>1761</v>
      </c>
      <c r="I325" s="61" t="s">
        <v>1763</v>
      </c>
      <c r="J325" s="63">
        <v>2015</v>
      </c>
      <c r="K325" s="42" t="s">
        <v>1770</v>
      </c>
      <c r="L325" s="51" t="s">
        <v>2014</v>
      </c>
      <c r="M325" s="72">
        <v>4830</v>
      </c>
      <c r="N325" s="28">
        <v>1150</v>
      </c>
      <c r="O325" s="22">
        <v>3680</v>
      </c>
      <c r="P325" s="22">
        <v>0</v>
      </c>
      <c r="Q325" s="22">
        <v>0</v>
      </c>
      <c r="R325" s="29">
        <v>0</v>
      </c>
    </row>
    <row r="326" spans="1:18" x14ac:dyDescent="0.35">
      <c r="A326" s="21" t="s">
        <v>32</v>
      </c>
      <c r="B326" s="44" t="s">
        <v>54</v>
      </c>
      <c r="C326" s="34" t="s">
        <v>362</v>
      </c>
      <c r="D326" s="21" t="s">
        <v>261</v>
      </c>
      <c r="E326" s="20" t="s">
        <v>1532</v>
      </c>
      <c r="F326" s="33">
        <v>440</v>
      </c>
      <c r="G326" s="33">
        <v>550</v>
      </c>
      <c r="H326" s="66" t="s">
        <v>1764</v>
      </c>
      <c r="I326" s="61" t="s">
        <v>1763</v>
      </c>
      <c r="J326" s="63">
        <v>2015</v>
      </c>
      <c r="K326" s="42" t="s">
        <v>1770</v>
      </c>
      <c r="L326" s="51" t="s">
        <v>2023</v>
      </c>
      <c r="M326" s="72">
        <v>49000</v>
      </c>
      <c r="N326" s="28">
        <v>39000</v>
      </c>
      <c r="O326" s="22">
        <v>10000</v>
      </c>
      <c r="P326" s="22">
        <v>0</v>
      </c>
      <c r="Q326" s="22">
        <v>0</v>
      </c>
      <c r="R326" s="29">
        <v>0</v>
      </c>
    </row>
    <row r="327" spans="1:18" x14ac:dyDescent="0.35">
      <c r="A327" s="21" t="s">
        <v>416</v>
      </c>
      <c r="B327" s="44" t="s">
        <v>455</v>
      </c>
      <c r="C327" s="34" t="s">
        <v>579</v>
      </c>
      <c r="D327" s="21" t="s">
        <v>580</v>
      </c>
      <c r="E327" s="20" t="s">
        <v>1289</v>
      </c>
      <c r="F327" s="33">
        <v>3400</v>
      </c>
      <c r="G327" s="33">
        <v>0</v>
      </c>
      <c r="H327" s="66" t="s">
        <v>1761</v>
      </c>
      <c r="I327" s="61" t="s">
        <v>1763</v>
      </c>
      <c r="J327" s="63">
        <v>2014</v>
      </c>
      <c r="K327" s="43" t="s">
        <v>1768</v>
      </c>
      <c r="L327" s="51" t="s">
        <v>1769</v>
      </c>
      <c r="M327" s="72">
        <v>90000</v>
      </c>
      <c r="N327" s="22">
        <v>0</v>
      </c>
      <c r="O327" s="22">
        <v>0</v>
      </c>
      <c r="P327" s="22">
        <v>90000</v>
      </c>
      <c r="Q327" s="22">
        <v>0</v>
      </c>
      <c r="R327" s="59">
        <v>0</v>
      </c>
    </row>
    <row r="328" spans="1:18" x14ac:dyDescent="0.35">
      <c r="A328" s="21" t="s">
        <v>379</v>
      </c>
      <c r="B328" s="44" t="s">
        <v>391</v>
      </c>
      <c r="C328" s="34" t="s">
        <v>784</v>
      </c>
      <c r="D328" s="21" t="s">
        <v>784</v>
      </c>
      <c r="E328" s="20" t="s">
        <v>1461</v>
      </c>
      <c r="F328" s="33">
        <v>500</v>
      </c>
      <c r="G328" s="33">
        <v>0</v>
      </c>
      <c r="H328" s="66" t="s">
        <v>1761</v>
      </c>
      <c r="I328" s="61" t="s">
        <v>1763</v>
      </c>
      <c r="J328" s="63">
        <v>2011</v>
      </c>
      <c r="K328" s="43" t="s">
        <v>1770</v>
      </c>
      <c r="L328" s="51" t="s">
        <v>1981</v>
      </c>
      <c r="M328" s="72">
        <v>10000</v>
      </c>
      <c r="N328" s="28">
        <v>8000</v>
      </c>
      <c r="O328" s="22">
        <v>2000</v>
      </c>
      <c r="P328" s="22">
        <v>0</v>
      </c>
      <c r="Q328" s="22">
        <v>0</v>
      </c>
      <c r="R328" s="29">
        <v>0</v>
      </c>
    </row>
    <row r="329" spans="1:18" x14ac:dyDescent="0.35">
      <c r="A329" s="21" t="s">
        <v>374</v>
      </c>
      <c r="B329" s="46" t="s">
        <v>375</v>
      </c>
      <c r="C329" s="34" t="s">
        <v>1046</v>
      </c>
      <c r="D329" s="21" t="s">
        <v>1047</v>
      </c>
      <c r="E329" s="20" t="s">
        <v>1675</v>
      </c>
      <c r="F329" s="33">
        <v>3400</v>
      </c>
      <c r="G329" s="33">
        <v>0</v>
      </c>
      <c r="H329" s="66" t="s">
        <v>1764</v>
      </c>
      <c r="I329" s="61" t="s">
        <v>1763</v>
      </c>
      <c r="J329" s="63">
        <v>2012</v>
      </c>
      <c r="K329" s="43" t="s">
        <v>1768</v>
      </c>
      <c r="L329" s="51" t="s">
        <v>2049</v>
      </c>
      <c r="M329" s="72">
        <v>70000</v>
      </c>
      <c r="N329" s="28">
        <v>0</v>
      </c>
      <c r="O329" s="22">
        <v>24000</v>
      </c>
      <c r="P329" s="28">
        <v>46000</v>
      </c>
      <c r="Q329" s="22">
        <v>0</v>
      </c>
      <c r="R329" s="60">
        <v>0</v>
      </c>
    </row>
    <row r="330" spans="1:18" x14ac:dyDescent="0.35">
      <c r="A330" s="21" t="s">
        <v>511</v>
      </c>
      <c r="B330" s="44" t="s">
        <v>587</v>
      </c>
      <c r="C330" s="34" t="s">
        <v>961</v>
      </c>
      <c r="D330" s="21" t="s">
        <v>962</v>
      </c>
      <c r="E330" s="24" t="s">
        <v>1597</v>
      </c>
      <c r="F330" s="33">
        <v>475</v>
      </c>
      <c r="G330" s="33">
        <v>0</v>
      </c>
      <c r="H330" s="66" t="s">
        <v>1761</v>
      </c>
      <c r="I330" s="61" t="s">
        <v>1763</v>
      </c>
      <c r="J330" s="63">
        <v>2015</v>
      </c>
      <c r="K330" s="43" t="s">
        <v>1770</v>
      </c>
      <c r="L330" s="51" t="s">
        <v>2060</v>
      </c>
      <c r="M330" s="72">
        <v>10000</v>
      </c>
      <c r="N330" s="28">
        <v>2000</v>
      </c>
      <c r="O330" s="22">
        <v>7000</v>
      </c>
      <c r="P330" s="22">
        <v>0</v>
      </c>
      <c r="Q330" s="22">
        <v>1000</v>
      </c>
      <c r="R330" s="59">
        <v>0</v>
      </c>
    </row>
    <row r="331" spans="1:18" x14ac:dyDescent="0.35">
      <c r="A331" s="21" t="s">
        <v>385</v>
      </c>
      <c r="B331" s="44" t="s">
        <v>386</v>
      </c>
      <c r="C331" s="34" t="s">
        <v>1029</v>
      </c>
      <c r="D331" s="21" t="s">
        <v>1030</v>
      </c>
      <c r="E331" s="20" t="s">
        <v>1654</v>
      </c>
      <c r="F331" s="33">
        <v>500</v>
      </c>
      <c r="G331" s="33">
        <v>0</v>
      </c>
      <c r="H331" s="66" t="s">
        <v>1761</v>
      </c>
      <c r="I331" s="61" t="s">
        <v>1763</v>
      </c>
      <c r="J331" s="63">
        <v>2017</v>
      </c>
      <c r="K331" s="42" t="s">
        <v>1768</v>
      </c>
      <c r="L331" s="51" t="s">
        <v>2087</v>
      </c>
      <c r="M331" s="72">
        <v>20000</v>
      </c>
      <c r="N331" s="28">
        <v>0</v>
      </c>
      <c r="O331" s="22">
        <v>8000</v>
      </c>
      <c r="P331" s="22">
        <v>0</v>
      </c>
      <c r="Q331" s="22">
        <v>0</v>
      </c>
      <c r="R331" s="59">
        <v>12000</v>
      </c>
    </row>
    <row r="332" spans="1:18" x14ac:dyDescent="0.35">
      <c r="A332" s="21" t="s">
        <v>379</v>
      </c>
      <c r="B332" s="44" t="s">
        <v>405</v>
      </c>
      <c r="C332" s="34" t="s">
        <v>788</v>
      </c>
      <c r="D332" s="21" t="s">
        <v>788</v>
      </c>
      <c r="E332" s="20" t="s">
        <v>1463</v>
      </c>
      <c r="F332" s="33">
        <v>500</v>
      </c>
      <c r="G332" s="33">
        <v>0</v>
      </c>
      <c r="H332" s="66" t="s">
        <v>1761</v>
      </c>
      <c r="I332" s="61" t="s">
        <v>1763</v>
      </c>
      <c r="J332" s="63">
        <v>2016</v>
      </c>
      <c r="K332" s="43" t="s">
        <v>1770</v>
      </c>
      <c r="L332" s="51" t="s">
        <v>1777</v>
      </c>
      <c r="M332" s="72">
        <v>10000</v>
      </c>
      <c r="N332" s="28">
        <v>2000</v>
      </c>
      <c r="O332" s="22">
        <v>8000</v>
      </c>
      <c r="P332" s="22">
        <v>0</v>
      </c>
      <c r="Q332" s="22">
        <v>0</v>
      </c>
      <c r="R332" s="29">
        <v>0</v>
      </c>
    </row>
    <row r="333" spans="1:18" x14ac:dyDescent="0.35">
      <c r="A333" s="21" t="s">
        <v>416</v>
      </c>
      <c r="B333" s="44" t="s">
        <v>418</v>
      </c>
      <c r="C333" s="34" t="s">
        <v>967</v>
      </c>
      <c r="D333" s="21" t="s">
        <v>968</v>
      </c>
      <c r="E333" s="24" t="s">
        <v>1600</v>
      </c>
      <c r="F333" s="22">
        <v>388</v>
      </c>
      <c r="G333" s="21">
        <v>297</v>
      </c>
      <c r="H333" s="66" t="s">
        <v>1764</v>
      </c>
      <c r="I333" s="61" t="s">
        <v>1763</v>
      </c>
      <c r="J333" s="63">
        <v>2012</v>
      </c>
      <c r="K333" s="43" t="s">
        <v>1770</v>
      </c>
      <c r="L333" s="51" t="s">
        <v>2063</v>
      </c>
      <c r="M333" s="72">
        <v>41000</v>
      </c>
      <c r="N333" s="28">
        <v>0</v>
      </c>
      <c r="O333" s="22">
        <v>37000</v>
      </c>
      <c r="P333" s="22">
        <v>4000</v>
      </c>
      <c r="Q333" s="22">
        <v>0</v>
      </c>
      <c r="R333" s="29">
        <v>0</v>
      </c>
    </row>
    <row r="334" spans="1:18" x14ac:dyDescent="0.35">
      <c r="A334" s="21" t="s">
        <v>511</v>
      </c>
      <c r="B334" s="46" t="s">
        <v>587</v>
      </c>
      <c r="C334" s="47" t="s">
        <v>609</v>
      </c>
      <c r="D334" s="21" t="s">
        <v>610</v>
      </c>
      <c r="E334" s="20" t="s">
        <v>1316</v>
      </c>
      <c r="F334" s="33">
        <v>5100</v>
      </c>
      <c r="G334" s="33">
        <v>550</v>
      </c>
      <c r="H334" s="66" t="s">
        <v>1764</v>
      </c>
      <c r="I334" s="61" t="s">
        <v>1763</v>
      </c>
      <c r="J334" s="63">
        <v>2017</v>
      </c>
      <c r="K334" s="43" t="s">
        <v>1770</v>
      </c>
      <c r="L334" s="51" t="s">
        <v>1892</v>
      </c>
      <c r="M334" s="72">
        <v>45000</v>
      </c>
      <c r="N334" s="28">
        <v>10000</v>
      </c>
      <c r="O334" s="22">
        <v>15000</v>
      </c>
      <c r="P334" s="22">
        <v>10000</v>
      </c>
      <c r="Q334" s="22">
        <v>0</v>
      </c>
      <c r="R334" s="29">
        <v>10000</v>
      </c>
    </row>
    <row r="335" spans="1:18" ht="10.5" customHeight="1" x14ac:dyDescent="0.35">
      <c r="A335" s="21" t="s">
        <v>416</v>
      </c>
      <c r="B335" s="46" t="s">
        <v>417</v>
      </c>
      <c r="C335" s="34" t="s">
        <v>791</v>
      </c>
      <c r="D335" s="21" t="s">
        <v>792</v>
      </c>
      <c r="E335" s="20" t="s">
        <v>1465</v>
      </c>
      <c r="F335" s="33">
        <v>51</v>
      </c>
      <c r="G335" s="33">
        <v>0</v>
      </c>
      <c r="H335" s="66" t="s">
        <v>1761</v>
      </c>
      <c r="I335" s="61" t="s">
        <v>1763</v>
      </c>
      <c r="J335" s="63">
        <v>2016</v>
      </c>
      <c r="K335" s="43" t="s">
        <v>1768</v>
      </c>
      <c r="L335" s="51" t="s">
        <v>1982</v>
      </c>
      <c r="M335" s="72">
        <v>3500</v>
      </c>
      <c r="N335" s="28">
        <v>0</v>
      </c>
      <c r="O335" s="22">
        <v>0</v>
      </c>
      <c r="P335" s="22">
        <v>0</v>
      </c>
      <c r="Q335" s="22">
        <v>0</v>
      </c>
      <c r="R335" s="29">
        <v>3500</v>
      </c>
    </row>
    <row r="336" spans="1:18" x14ac:dyDescent="0.35">
      <c r="A336" s="21" t="s">
        <v>392</v>
      </c>
      <c r="B336" s="46" t="s">
        <v>415</v>
      </c>
      <c r="C336" s="34" t="s">
        <v>793</v>
      </c>
      <c r="D336" s="21" t="s">
        <v>794</v>
      </c>
      <c r="E336" s="20" t="s">
        <v>1466</v>
      </c>
      <c r="F336" s="33">
        <v>249</v>
      </c>
      <c r="G336" s="33">
        <v>605</v>
      </c>
      <c r="H336" s="66" t="s">
        <v>1764</v>
      </c>
      <c r="I336" s="61" t="s">
        <v>1763</v>
      </c>
      <c r="J336" s="63">
        <v>2014</v>
      </c>
      <c r="K336" s="43" t="s">
        <v>1770</v>
      </c>
      <c r="L336" s="51" t="s">
        <v>1983</v>
      </c>
      <c r="M336" s="72">
        <v>36000</v>
      </c>
      <c r="N336" s="28">
        <v>6000</v>
      </c>
      <c r="O336" s="22">
        <v>30000</v>
      </c>
      <c r="P336" s="22">
        <v>0</v>
      </c>
      <c r="Q336" s="22">
        <v>0</v>
      </c>
      <c r="R336" s="29">
        <v>0</v>
      </c>
    </row>
    <row r="337" spans="1:18" ht="21" x14ac:dyDescent="0.35">
      <c r="A337" s="21" t="s">
        <v>385</v>
      </c>
      <c r="B337" s="44" t="s">
        <v>386</v>
      </c>
      <c r="C337" s="34" t="s">
        <v>543</v>
      </c>
      <c r="D337" s="21" t="s">
        <v>544</v>
      </c>
      <c r="E337" s="20" t="s">
        <v>1259</v>
      </c>
      <c r="F337" s="33">
        <v>2000</v>
      </c>
      <c r="G337" s="33">
        <v>0</v>
      </c>
      <c r="H337" s="66" t="s">
        <v>1761</v>
      </c>
      <c r="I337" s="61" t="s">
        <v>1763</v>
      </c>
      <c r="J337" s="63">
        <v>2016</v>
      </c>
      <c r="K337" s="42" t="s">
        <v>1768</v>
      </c>
      <c r="L337" s="51" t="s">
        <v>1769</v>
      </c>
      <c r="M337" s="72">
        <v>35000</v>
      </c>
      <c r="N337" s="28">
        <v>0</v>
      </c>
      <c r="O337" s="22">
        <v>0</v>
      </c>
      <c r="P337" s="22">
        <v>35000</v>
      </c>
      <c r="Q337" s="22">
        <v>0</v>
      </c>
      <c r="R337" s="29">
        <v>0</v>
      </c>
    </row>
    <row r="338" spans="1:18" x14ac:dyDescent="0.35">
      <c r="A338" s="21" t="s">
        <v>416</v>
      </c>
      <c r="B338" s="44" t="s">
        <v>476</v>
      </c>
      <c r="C338" s="34" t="s">
        <v>1016</v>
      </c>
      <c r="D338" s="21" t="s">
        <v>1017</v>
      </c>
      <c r="E338" s="21" t="s">
        <v>1640</v>
      </c>
      <c r="F338" s="33">
        <v>300</v>
      </c>
      <c r="G338" s="33">
        <v>0</v>
      </c>
      <c r="H338" s="66" t="s">
        <v>1761</v>
      </c>
      <c r="I338" s="61" t="s">
        <v>1763</v>
      </c>
      <c r="J338" s="63">
        <v>2008</v>
      </c>
      <c r="K338" s="42" t="s">
        <v>1770</v>
      </c>
      <c r="L338" s="51" t="s">
        <v>2082</v>
      </c>
      <c r="M338" s="72">
        <v>20000</v>
      </c>
      <c r="N338" s="28">
        <v>12000</v>
      </c>
      <c r="O338" s="22">
        <v>8000</v>
      </c>
      <c r="P338" s="22">
        <v>0</v>
      </c>
      <c r="Q338" s="22">
        <v>0</v>
      </c>
      <c r="R338" s="29">
        <v>0</v>
      </c>
    </row>
    <row r="339" spans="1:18" x14ac:dyDescent="0.35">
      <c r="A339" s="21" t="s">
        <v>392</v>
      </c>
      <c r="B339" s="44" t="s">
        <v>415</v>
      </c>
      <c r="C339" s="45" t="s">
        <v>804</v>
      </c>
      <c r="D339" s="21" t="s">
        <v>804</v>
      </c>
      <c r="E339" s="24" t="s">
        <v>1472</v>
      </c>
      <c r="F339" s="33">
        <v>475</v>
      </c>
      <c r="G339" s="33">
        <v>0</v>
      </c>
      <c r="H339" s="66" t="s">
        <v>1761</v>
      </c>
      <c r="I339" s="61" t="s">
        <v>1763</v>
      </c>
      <c r="J339" s="63">
        <v>2016</v>
      </c>
      <c r="K339" s="43" t="s">
        <v>1770</v>
      </c>
      <c r="L339" s="51" t="s">
        <v>1777</v>
      </c>
      <c r="M339" s="72">
        <v>2000</v>
      </c>
      <c r="N339" s="28">
        <v>1000</v>
      </c>
      <c r="O339" s="22">
        <v>1000</v>
      </c>
      <c r="P339" s="22">
        <v>0</v>
      </c>
      <c r="Q339" s="22">
        <v>0</v>
      </c>
      <c r="R339" s="29">
        <v>0</v>
      </c>
    </row>
    <row r="340" spans="1:18" x14ac:dyDescent="0.35">
      <c r="A340" s="21" t="s">
        <v>392</v>
      </c>
      <c r="B340" s="44" t="s">
        <v>395</v>
      </c>
      <c r="C340" s="34" t="s">
        <v>805</v>
      </c>
      <c r="D340" s="21" t="s">
        <v>805</v>
      </c>
      <c r="E340" s="24" t="s">
        <v>1473</v>
      </c>
      <c r="F340" s="33">
        <v>150</v>
      </c>
      <c r="G340" s="33">
        <v>0</v>
      </c>
      <c r="H340" s="66" t="s">
        <v>1766</v>
      </c>
      <c r="I340" s="61" t="s">
        <v>1763</v>
      </c>
      <c r="J340" s="63">
        <v>2006</v>
      </c>
      <c r="K340" s="43" t="s">
        <v>1770</v>
      </c>
      <c r="L340" s="51" t="s">
        <v>1773</v>
      </c>
      <c r="M340" s="72">
        <v>480</v>
      </c>
      <c r="N340" s="28">
        <v>480</v>
      </c>
      <c r="O340" s="22">
        <v>0</v>
      </c>
      <c r="P340" s="22">
        <v>0</v>
      </c>
      <c r="Q340" s="22">
        <v>0</v>
      </c>
      <c r="R340" s="29">
        <v>0</v>
      </c>
    </row>
    <row r="341" spans="1:18" x14ac:dyDescent="0.35">
      <c r="A341" s="21" t="s">
        <v>44</v>
      </c>
      <c r="B341" s="44" t="s">
        <v>50</v>
      </c>
      <c r="C341" s="34" t="s">
        <v>233</v>
      </c>
      <c r="D341" s="21" t="s">
        <v>234</v>
      </c>
      <c r="E341" s="24" t="s">
        <v>1474</v>
      </c>
      <c r="F341" s="33">
        <v>250</v>
      </c>
      <c r="G341" s="33">
        <v>0</v>
      </c>
      <c r="H341" s="66" t="s">
        <v>1761</v>
      </c>
      <c r="I341" s="61" t="s">
        <v>1763</v>
      </c>
      <c r="J341" s="63">
        <v>2013</v>
      </c>
      <c r="K341" s="43" t="s">
        <v>1768</v>
      </c>
      <c r="L341" s="51" t="s">
        <v>1987</v>
      </c>
      <c r="M341" s="72">
        <v>10000</v>
      </c>
      <c r="N341" s="28">
        <v>0</v>
      </c>
      <c r="O341" s="22">
        <v>0</v>
      </c>
      <c r="P341" s="22">
        <v>0</v>
      </c>
      <c r="Q341" s="22">
        <v>0</v>
      </c>
      <c r="R341" s="29">
        <v>10000</v>
      </c>
    </row>
    <row r="342" spans="1:18" x14ac:dyDescent="0.35">
      <c r="A342" s="21" t="s">
        <v>372</v>
      </c>
      <c r="B342" s="44" t="s">
        <v>412</v>
      </c>
      <c r="C342" s="34" t="s">
        <v>421</v>
      </c>
      <c r="D342" s="20" t="s">
        <v>422</v>
      </c>
      <c r="E342" s="21" t="s">
        <v>1177</v>
      </c>
      <c r="F342" s="33">
        <v>465</v>
      </c>
      <c r="G342" s="33">
        <v>550</v>
      </c>
      <c r="H342" s="66" t="s">
        <v>1764</v>
      </c>
      <c r="I342" s="62" t="s">
        <v>1763</v>
      </c>
      <c r="J342" s="63">
        <v>2016</v>
      </c>
      <c r="K342" s="42" t="s">
        <v>1768</v>
      </c>
      <c r="L342" s="51" t="s">
        <v>1792</v>
      </c>
      <c r="M342" s="72">
        <v>60225</v>
      </c>
      <c r="N342" s="28">
        <v>0</v>
      </c>
      <c r="O342" s="22">
        <v>0</v>
      </c>
      <c r="P342" s="22">
        <v>0</v>
      </c>
      <c r="Q342" s="22">
        <v>0</v>
      </c>
      <c r="R342" s="29">
        <v>60225</v>
      </c>
    </row>
    <row r="343" spans="1:18" x14ac:dyDescent="0.35">
      <c r="A343" s="21" t="s">
        <v>372</v>
      </c>
      <c r="B343" s="48" t="s">
        <v>387</v>
      </c>
      <c r="C343" s="47" t="s">
        <v>808</v>
      </c>
      <c r="D343" s="21" t="s">
        <v>808</v>
      </c>
      <c r="E343" s="24" t="s">
        <v>1478</v>
      </c>
      <c r="F343" s="22">
        <v>8</v>
      </c>
      <c r="G343" s="21">
        <v>0</v>
      </c>
      <c r="H343" s="66" t="s">
        <v>1761</v>
      </c>
      <c r="I343" s="61" t="s">
        <v>1763</v>
      </c>
      <c r="J343" s="63">
        <v>2013</v>
      </c>
      <c r="K343" s="43" t="s">
        <v>1768</v>
      </c>
      <c r="L343" s="51" t="s">
        <v>1855</v>
      </c>
      <c r="M343" s="72">
        <v>146</v>
      </c>
      <c r="N343" s="28">
        <v>0</v>
      </c>
      <c r="O343" s="22">
        <v>0</v>
      </c>
      <c r="P343" s="22">
        <v>0</v>
      </c>
      <c r="Q343" s="22">
        <v>0</v>
      </c>
      <c r="R343" s="29">
        <v>146</v>
      </c>
    </row>
    <row r="344" spans="1:18" x14ac:dyDescent="0.35">
      <c r="A344" s="20" t="s">
        <v>377</v>
      </c>
      <c r="B344" s="46" t="s">
        <v>378</v>
      </c>
      <c r="C344" s="34" t="s">
        <v>809</v>
      </c>
      <c r="D344" s="21" t="s">
        <v>810</v>
      </c>
      <c r="E344" s="24" t="s">
        <v>1479</v>
      </c>
      <c r="F344" s="22">
        <v>2800</v>
      </c>
      <c r="G344" s="21">
        <v>0</v>
      </c>
      <c r="H344" s="66" t="s">
        <v>1764</v>
      </c>
      <c r="I344" s="61" t="s">
        <v>1763</v>
      </c>
      <c r="J344" s="63" t="s">
        <v>787</v>
      </c>
      <c r="K344" s="43" t="s">
        <v>1770</v>
      </c>
      <c r="L344" s="51" t="s">
        <v>1989</v>
      </c>
      <c r="M344" s="72">
        <v>70000</v>
      </c>
      <c r="N344" s="28">
        <v>10400</v>
      </c>
      <c r="O344" s="22">
        <v>29300</v>
      </c>
      <c r="P344" s="22">
        <v>29300</v>
      </c>
      <c r="Q344" s="22">
        <v>1000</v>
      </c>
      <c r="R344" s="29">
        <v>0</v>
      </c>
    </row>
    <row r="345" spans="1:18" x14ac:dyDescent="0.35">
      <c r="A345" s="21" t="s">
        <v>416</v>
      </c>
      <c r="B345" s="44" t="s">
        <v>433</v>
      </c>
      <c r="C345" s="34" t="s">
        <v>811</v>
      </c>
      <c r="D345" s="54" t="s">
        <v>811</v>
      </c>
      <c r="E345" s="24" t="s">
        <v>1480</v>
      </c>
      <c r="F345" s="22">
        <v>490</v>
      </c>
      <c r="G345" s="21">
        <v>0</v>
      </c>
      <c r="H345" s="66" t="s">
        <v>1761</v>
      </c>
      <c r="I345" s="61" t="s">
        <v>1763</v>
      </c>
      <c r="J345" s="63">
        <v>2011</v>
      </c>
      <c r="K345" s="43" t="s">
        <v>1768</v>
      </c>
      <c r="L345" s="51" t="s">
        <v>1990</v>
      </c>
      <c r="M345" s="72">
        <v>20000</v>
      </c>
      <c r="N345" s="28">
        <v>400</v>
      </c>
      <c r="O345" s="22">
        <v>100</v>
      </c>
      <c r="P345" s="22">
        <v>19500</v>
      </c>
      <c r="Q345" s="22">
        <v>0</v>
      </c>
      <c r="R345" s="29">
        <v>0</v>
      </c>
    </row>
    <row r="346" spans="1:18" x14ac:dyDescent="0.35">
      <c r="A346" s="21" t="s">
        <v>462</v>
      </c>
      <c r="B346" s="44" t="s">
        <v>463</v>
      </c>
      <c r="C346" s="34" t="s">
        <v>539</v>
      </c>
      <c r="D346" s="21" t="s">
        <v>540</v>
      </c>
      <c r="E346" s="20" t="s">
        <v>1256</v>
      </c>
      <c r="F346" s="33">
        <v>0</v>
      </c>
      <c r="G346" s="33">
        <v>0</v>
      </c>
      <c r="H346" s="66" t="s">
        <v>1761</v>
      </c>
      <c r="I346" s="61" t="s">
        <v>1763</v>
      </c>
      <c r="J346" s="63">
        <v>2013</v>
      </c>
      <c r="K346" s="42" t="s">
        <v>1768</v>
      </c>
      <c r="L346" s="51" t="s">
        <v>1769</v>
      </c>
      <c r="M346" s="72">
        <v>100</v>
      </c>
      <c r="N346" s="28">
        <v>0</v>
      </c>
      <c r="O346" s="22">
        <v>0</v>
      </c>
      <c r="P346" s="22">
        <v>100</v>
      </c>
      <c r="Q346" s="22">
        <v>0</v>
      </c>
      <c r="R346" s="29">
        <v>0</v>
      </c>
    </row>
    <row r="347" spans="1:18" x14ac:dyDescent="0.35">
      <c r="A347" s="21" t="s">
        <v>392</v>
      </c>
      <c r="B347" s="44" t="s">
        <v>415</v>
      </c>
      <c r="C347" s="34" t="s">
        <v>816</v>
      </c>
      <c r="D347" s="21" t="s">
        <v>817</v>
      </c>
      <c r="E347" s="24" t="s">
        <v>1486</v>
      </c>
      <c r="F347" s="22">
        <v>500</v>
      </c>
      <c r="G347" s="21">
        <v>0</v>
      </c>
      <c r="H347" s="66" t="s">
        <v>1761</v>
      </c>
      <c r="I347" s="61" t="s">
        <v>1763</v>
      </c>
      <c r="J347" s="63" t="s">
        <v>787</v>
      </c>
      <c r="K347" s="43" t="s">
        <v>1768</v>
      </c>
      <c r="L347" s="51" t="s">
        <v>1995</v>
      </c>
      <c r="M347" s="72">
        <v>25000</v>
      </c>
      <c r="N347" s="28">
        <v>0</v>
      </c>
      <c r="O347" s="22">
        <v>0</v>
      </c>
      <c r="P347" s="22">
        <v>25000</v>
      </c>
      <c r="Q347" s="22">
        <v>0</v>
      </c>
      <c r="R347" s="29">
        <v>0</v>
      </c>
    </row>
    <row r="348" spans="1:18" x14ac:dyDescent="0.35">
      <c r="A348" s="21" t="s">
        <v>511</v>
      </c>
      <c r="B348" s="44" t="s">
        <v>587</v>
      </c>
      <c r="C348" s="34" t="s">
        <v>767</v>
      </c>
      <c r="D348" s="21" t="s">
        <v>768</v>
      </c>
      <c r="E348" s="20" t="s">
        <v>1449</v>
      </c>
      <c r="F348" s="33">
        <v>500</v>
      </c>
      <c r="G348" s="33">
        <v>0</v>
      </c>
      <c r="H348" s="66" t="s">
        <v>1761</v>
      </c>
      <c r="I348" s="61" t="s">
        <v>1763</v>
      </c>
      <c r="J348" s="63">
        <v>2017</v>
      </c>
      <c r="K348" s="43" t="s">
        <v>1770</v>
      </c>
      <c r="L348" s="51" t="s">
        <v>1974</v>
      </c>
      <c r="M348" s="72">
        <v>16000</v>
      </c>
      <c r="N348" s="28">
        <v>10000</v>
      </c>
      <c r="O348" s="22">
        <v>6000</v>
      </c>
      <c r="P348" s="22">
        <v>0</v>
      </c>
      <c r="Q348" s="22">
        <v>0</v>
      </c>
      <c r="R348" s="29">
        <v>0</v>
      </c>
    </row>
    <row r="349" spans="1:18" x14ac:dyDescent="0.35">
      <c r="A349" s="21" t="s">
        <v>44</v>
      </c>
      <c r="B349" s="44" t="s">
        <v>94</v>
      </c>
      <c r="C349" s="34" t="s">
        <v>169</v>
      </c>
      <c r="D349" s="21" t="s">
        <v>170</v>
      </c>
      <c r="E349" s="20" t="s">
        <v>1357</v>
      </c>
      <c r="F349" s="33">
        <v>50</v>
      </c>
      <c r="G349" s="33">
        <v>0</v>
      </c>
      <c r="H349" s="66" t="s">
        <v>1761</v>
      </c>
      <c r="I349" s="61" t="s">
        <v>1763</v>
      </c>
      <c r="J349" s="63">
        <v>2014</v>
      </c>
      <c r="K349" s="43" t="s">
        <v>1770</v>
      </c>
      <c r="L349" s="51" t="s">
        <v>1826</v>
      </c>
      <c r="M349" s="72">
        <v>1100</v>
      </c>
      <c r="N349" s="28">
        <v>0</v>
      </c>
      <c r="O349" s="22">
        <v>1100</v>
      </c>
      <c r="P349" s="22">
        <v>0</v>
      </c>
      <c r="Q349" s="22">
        <v>0</v>
      </c>
      <c r="R349" s="29">
        <v>0</v>
      </c>
    </row>
    <row r="350" spans="1:18" x14ac:dyDescent="0.35">
      <c r="A350" s="21" t="s">
        <v>372</v>
      </c>
      <c r="B350" s="44" t="s">
        <v>394</v>
      </c>
      <c r="C350" s="34" t="s">
        <v>826</v>
      </c>
      <c r="D350" s="21" t="s">
        <v>827</v>
      </c>
      <c r="E350" s="20" t="s">
        <v>1492</v>
      </c>
      <c r="F350" s="33">
        <v>85</v>
      </c>
      <c r="G350" s="33">
        <v>0</v>
      </c>
      <c r="H350" s="66" t="s">
        <v>1761</v>
      </c>
      <c r="I350" s="61" t="s">
        <v>1763</v>
      </c>
      <c r="J350" s="63">
        <v>2006</v>
      </c>
      <c r="K350" s="42" t="s">
        <v>1770</v>
      </c>
      <c r="L350" s="51" t="s">
        <v>1999</v>
      </c>
      <c r="M350" s="72">
        <v>4000</v>
      </c>
      <c r="N350" s="28">
        <v>4000</v>
      </c>
      <c r="O350" s="22">
        <v>0</v>
      </c>
      <c r="P350" s="22">
        <v>0</v>
      </c>
      <c r="Q350" s="22">
        <v>0</v>
      </c>
      <c r="R350" s="29">
        <v>0</v>
      </c>
    </row>
    <row r="351" spans="1:18" x14ac:dyDescent="0.35">
      <c r="A351" s="21" t="s">
        <v>392</v>
      </c>
      <c r="B351" s="44" t="s">
        <v>395</v>
      </c>
      <c r="C351" s="34" t="s">
        <v>834</v>
      </c>
      <c r="D351" s="54" t="s">
        <v>835</v>
      </c>
      <c r="E351" s="20" t="s">
        <v>1497</v>
      </c>
      <c r="F351" s="33">
        <v>500</v>
      </c>
      <c r="G351" s="33">
        <v>768</v>
      </c>
      <c r="H351" s="66" t="s">
        <v>1762</v>
      </c>
      <c r="I351" s="61" t="s">
        <v>1763</v>
      </c>
      <c r="J351" s="63">
        <v>2018</v>
      </c>
      <c r="K351" s="42" t="s">
        <v>1768</v>
      </c>
      <c r="L351" s="51" t="s">
        <v>2001</v>
      </c>
      <c r="M351" s="72">
        <v>98250</v>
      </c>
      <c r="N351" s="28">
        <v>0</v>
      </c>
      <c r="O351" s="22">
        <v>0</v>
      </c>
      <c r="P351" s="22">
        <v>0</v>
      </c>
      <c r="Q351" s="22">
        <v>0</v>
      </c>
      <c r="R351" s="29">
        <v>98250</v>
      </c>
    </row>
    <row r="352" spans="1:18" x14ac:dyDescent="0.35">
      <c r="A352" s="21" t="s">
        <v>30</v>
      </c>
      <c r="B352" s="44" t="s">
        <v>31</v>
      </c>
      <c r="C352" s="34" t="s">
        <v>185</v>
      </c>
      <c r="D352" s="21" t="s">
        <v>186</v>
      </c>
      <c r="E352" s="20" t="s">
        <v>1389</v>
      </c>
      <c r="F352" s="33">
        <v>440</v>
      </c>
      <c r="G352" s="33">
        <v>495.00000000000006</v>
      </c>
      <c r="H352" s="66" t="s">
        <v>1764</v>
      </c>
      <c r="I352" s="61" t="s">
        <v>1763</v>
      </c>
      <c r="J352" s="63">
        <v>2014</v>
      </c>
      <c r="K352" s="43" t="s">
        <v>1770</v>
      </c>
      <c r="L352" s="51" t="s">
        <v>1938</v>
      </c>
      <c r="M352" s="72">
        <v>22500</v>
      </c>
      <c r="N352" s="28">
        <v>0</v>
      </c>
      <c r="O352" s="22">
        <v>22500</v>
      </c>
      <c r="P352" s="22">
        <v>0</v>
      </c>
      <c r="Q352" s="22">
        <v>0</v>
      </c>
      <c r="R352" s="29">
        <v>0</v>
      </c>
    </row>
    <row r="353" spans="1:18" x14ac:dyDescent="0.35">
      <c r="A353" s="21" t="s">
        <v>379</v>
      </c>
      <c r="B353" s="44" t="s">
        <v>405</v>
      </c>
      <c r="C353" s="34" t="s">
        <v>703</v>
      </c>
      <c r="D353" s="21" t="s">
        <v>704</v>
      </c>
      <c r="E353" s="20" t="s">
        <v>1385</v>
      </c>
      <c r="F353" s="33">
        <v>330</v>
      </c>
      <c r="G353" s="33">
        <v>0</v>
      </c>
      <c r="H353" s="66" t="s">
        <v>1761</v>
      </c>
      <c r="I353" s="61" t="s">
        <v>1763</v>
      </c>
      <c r="J353" s="63">
        <v>2016</v>
      </c>
      <c r="K353" s="43" t="s">
        <v>1770</v>
      </c>
      <c r="L353" s="51" t="s">
        <v>1836</v>
      </c>
      <c r="M353" s="72">
        <v>6200</v>
      </c>
      <c r="N353" s="28">
        <v>2900</v>
      </c>
      <c r="O353" s="22">
        <v>3300</v>
      </c>
      <c r="P353" s="22">
        <v>0</v>
      </c>
      <c r="Q353" s="22">
        <v>0</v>
      </c>
      <c r="R353" s="29">
        <v>0</v>
      </c>
    </row>
    <row r="354" spans="1:18" x14ac:dyDescent="0.35">
      <c r="A354" s="21" t="s">
        <v>374</v>
      </c>
      <c r="B354" s="44" t="s">
        <v>375</v>
      </c>
      <c r="C354" s="34" t="s">
        <v>955</v>
      </c>
      <c r="D354" s="21" t="s">
        <v>956</v>
      </c>
      <c r="E354" s="20" t="s">
        <v>1594</v>
      </c>
      <c r="F354" s="33">
        <v>342</v>
      </c>
      <c r="G354" s="33">
        <v>0</v>
      </c>
      <c r="H354" s="66" t="s">
        <v>1761</v>
      </c>
      <c r="I354" s="61" t="s">
        <v>1763</v>
      </c>
      <c r="J354" s="63">
        <v>2013</v>
      </c>
      <c r="K354" s="43" t="s">
        <v>1770</v>
      </c>
      <c r="L354" s="51" t="s">
        <v>1885</v>
      </c>
      <c r="M354" s="72">
        <v>8500</v>
      </c>
      <c r="N354" s="28">
        <v>6800</v>
      </c>
      <c r="O354" s="22">
        <v>1700</v>
      </c>
      <c r="P354" s="22">
        <v>0</v>
      </c>
      <c r="Q354" s="22">
        <v>0</v>
      </c>
      <c r="R354" s="29">
        <v>0</v>
      </c>
    </row>
    <row r="355" spans="1:18" x14ac:dyDescent="0.35">
      <c r="A355" s="21" t="s">
        <v>372</v>
      </c>
      <c r="B355" s="44" t="s">
        <v>412</v>
      </c>
      <c r="C355" s="34" t="s">
        <v>846</v>
      </c>
      <c r="D355" s="21" t="s">
        <v>846</v>
      </c>
      <c r="E355" s="20" t="s">
        <v>1504</v>
      </c>
      <c r="F355" s="33">
        <v>50</v>
      </c>
      <c r="G355" s="33">
        <v>0</v>
      </c>
      <c r="H355" s="66" t="s">
        <v>1761</v>
      </c>
      <c r="I355" s="61" t="s">
        <v>1763</v>
      </c>
      <c r="J355" s="63">
        <v>2013</v>
      </c>
      <c r="K355" s="43" t="s">
        <v>1770</v>
      </c>
      <c r="L355" s="51" t="s">
        <v>2004</v>
      </c>
      <c r="M355" s="72">
        <v>7000</v>
      </c>
      <c r="N355" s="28">
        <v>6300</v>
      </c>
      <c r="O355" s="22">
        <v>700</v>
      </c>
      <c r="P355" s="22">
        <v>0</v>
      </c>
      <c r="Q355" s="22">
        <v>0</v>
      </c>
      <c r="R355" s="29">
        <v>0</v>
      </c>
    </row>
    <row r="356" spans="1:18" ht="10.5" customHeight="1" x14ac:dyDescent="0.35">
      <c r="A356" s="21" t="s">
        <v>374</v>
      </c>
      <c r="B356" s="44" t="s">
        <v>464</v>
      </c>
      <c r="C356" s="34" t="s">
        <v>521</v>
      </c>
      <c r="D356" s="21" t="s">
        <v>522</v>
      </c>
      <c r="E356" s="20" t="s">
        <v>1239</v>
      </c>
      <c r="F356" s="33">
        <v>1300</v>
      </c>
      <c r="G356" s="33">
        <v>0</v>
      </c>
      <c r="H356" s="66" t="s">
        <v>1761</v>
      </c>
      <c r="I356" s="61" t="s">
        <v>1763</v>
      </c>
      <c r="J356" s="63">
        <v>2010</v>
      </c>
      <c r="K356" s="42" t="s">
        <v>1768</v>
      </c>
      <c r="L356" s="51" t="s">
        <v>1845</v>
      </c>
      <c r="M356" s="72">
        <v>30000</v>
      </c>
      <c r="N356" s="28">
        <v>1000</v>
      </c>
      <c r="O356" s="22">
        <v>1250</v>
      </c>
      <c r="P356" s="22">
        <v>27750</v>
      </c>
      <c r="Q356" s="22">
        <v>0</v>
      </c>
      <c r="R356" s="29">
        <v>0</v>
      </c>
    </row>
    <row r="357" spans="1:18" x14ac:dyDescent="0.35">
      <c r="A357" s="21" t="s">
        <v>374</v>
      </c>
      <c r="B357" s="44" t="s">
        <v>375</v>
      </c>
      <c r="C357" s="34" t="s">
        <v>936</v>
      </c>
      <c r="D357" s="21" t="s">
        <v>937</v>
      </c>
      <c r="E357" s="20" t="s">
        <v>1578</v>
      </c>
      <c r="F357" s="33">
        <v>475</v>
      </c>
      <c r="G357" s="33">
        <v>0</v>
      </c>
      <c r="H357" s="66" t="s">
        <v>1761</v>
      </c>
      <c r="I357" s="61" t="s">
        <v>1763</v>
      </c>
      <c r="J357" s="63">
        <v>2014</v>
      </c>
      <c r="K357" s="43" t="s">
        <v>1770</v>
      </c>
      <c r="L357" s="51" t="s">
        <v>2048</v>
      </c>
      <c r="M357" s="72">
        <v>14000</v>
      </c>
      <c r="N357" s="28">
        <v>0</v>
      </c>
      <c r="O357" s="22">
        <v>14000</v>
      </c>
      <c r="P357" s="22">
        <v>0</v>
      </c>
      <c r="Q357" s="22">
        <v>0</v>
      </c>
      <c r="R357" s="29">
        <v>0</v>
      </c>
    </row>
    <row r="358" spans="1:18" x14ac:dyDescent="0.35">
      <c r="A358" s="21" t="s">
        <v>385</v>
      </c>
      <c r="B358" s="44" t="s">
        <v>402</v>
      </c>
      <c r="C358" s="34" t="s">
        <v>558</v>
      </c>
      <c r="D358" s="21" t="s">
        <v>559</v>
      </c>
      <c r="E358" s="20" t="s">
        <v>1272</v>
      </c>
      <c r="F358" s="33">
        <v>82</v>
      </c>
      <c r="G358" s="33">
        <v>0</v>
      </c>
      <c r="H358" s="66" t="s">
        <v>1761</v>
      </c>
      <c r="I358" s="61" t="s">
        <v>1763</v>
      </c>
      <c r="J358" s="63">
        <v>2017</v>
      </c>
      <c r="K358" s="42" t="s">
        <v>1770</v>
      </c>
      <c r="L358" s="51" t="s">
        <v>1864</v>
      </c>
      <c r="M358" s="73">
        <v>5000</v>
      </c>
      <c r="N358" s="28">
        <v>5000</v>
      </c>
      <c r="O358" s="22">
        <v>0</v>
      </c>
      <c r="P358" s="22">
        <v>0</v>
      </c>
      <c r="Q358" s="22">
        <v>0</v>
      </c>
      <c r="R358" s="29">
        <v>0</v>
      </c>
    </row>
    <row r="359" spans="1:18" x14ac:dyDescent="0.35">
      <c r="A359" s="21" t="s">
        <v>372</v>
      </c>
      <c r="B359" s="46" t="s">
        <v>412</v>
      </c>
      <c r="C359" s="34" t="s">
        <v>1128</v>
      </c>
      <c r="D359" s="21" t="s">
        <v>1129</v>
      </c>
      <c r="E359" s="20" t="s">
        <v>1739</v>
      </c>
      <c r="F359" s="33">
        <v>51</v>
      </c>
      <c r="G359" s="33">
        <v>0</v>
      </c>
      <c r="H359" s="66" t="s">
        <v>1761</v>
      </c>
      <c r="I359" s="61" t="s">
        <v>1763</v>
      </c>
      <c r="J359" s="63">
        <v>2017</v>
      </c>
      <c r="K359" s="43" t="s">
        <v>1770</v>
      </c>
      <c r="L359" s="51" t="s">
        <v>1864</v>
      </c>
      <c r="M359" s="72">
        <v>3000</v>
      </c>
      <c r="N359" s="28">
        <v>3000</v>
      </c>
      <c r="O359" s="22">
        <v>0</v>
      </c>
      <c r="P359" s="22">
        <v>0</v>
      </c>
      <c r="Q359" s="22">
        <v>0</v>
      </c>
      <c r="R359" s="29">
        <v>0</v>
      </c>
    </row>
    <row r="360" spans="1:18" x14ac:dyDescent="0.35">
      <c r="A360" s="21" t="s">
        <v>416</v>
      </c>
      <c r="B360" s="44" t="s">
        <v>417</v>
      </c>
      <c r="C360" s="34" t="s">
        <v>1069</v>
      </c>
      <c r="D360" s="21" t="s">
        <v>1070</v>
      </c>
      <c r="E360" s="20" t="s">
        <v>1689</v>
      </c>
      <c r="F360" s="33">
        <v>3.5</v>
      </c>
      <c r="G360" s="33">
        <v>0</v>
      </c>
      <c r="H360" s="66" t="s">
        <v>1761</v>
      </c>
      <c r="I360" s="61" t="s">
        <v>1763</v>
      </c>
      <c r="J360" s="63">
        <v>2012</v>
      </c>
      <c r="K360" s="43" t="s">
        <v>1770</v>
      </c>
      <c r="L360" s="51" t="s">
        <v>2102</v>
      </c>
      <c r="M360" s="72">
        <v>150</v>
      </c>
      <c r="N360" s="28">
        <v>150</v>
      </c>
      <c r="O360" s="22">
        <v>0</v>
      </c>
      <c r="P360" s="22">
        <v>0</v>
      </c>
      <c r="Q360" s="22">
        <v>0</v>
      </c>
      <c r="R360" s="29">
        <v>0</v>
      </c>
    </row>
    <row r="361" spans="1:18" x14ac:dyDescent="0.35">
      <c r="A361" s="21" t="s">
        <v>392</v>
      </c>
      <c r="B361" s="44" t="s">
        <v>415</v>
      </c>
      <c r="C361" s="34" t="s">
        <v>638</v>
      </c>
      <c r="D361" s="21" t="s">
        <v>639</v>
      </c>
      <c r="E361" s="20" t="s">
        <v>1335</v>
      </c>
      <c r="F361" s="33">
        <v>243</v>
      </c>
      <c r="G361" s="33">
        <v>0</v>
      </c>
      <c r="H361" s="66" t="s">
        <v>1761</v>
      </c>
      <c r="I361" s="61" t="s">
        <v>1763</v>
      </c>
      <c r="J361" s="63">
        <v>2014</v>
      </c>
      <c r="K361" s="43" t="s">
        <v>1770</v>
      </c>
      <c r="L361" s="51" t="s">
        <v>1905</v>
      </c>
      <c r="M361" s="72">
        <v>5000</v>
      </c>
      <c r="N361" s="28">
        <v>2500</v>
      </c>
      <c r="O361" s="22">
        <v>2500</v>
      </c>
      <c r="P361" s="22">
        <v>0</v>
      </c>
      <c r="Q361" s="22">
        <v>0</v>
      </c>
      <c r="R361" s="29">
        <v>0</v>
      </c>
    </row>
    <row r="362" spans="1:18" x14ac:dyDescent="0.35">
      <c r="A362" s="21" t="s">
        <v>379</v>
      </c>
      <c r="B362" s="44" t="s">
        <v>391</v>
      </c>
      <c r="C362" s="45" t="s">
        <v>1082</v>
      </c>
      <c r="D362" s="21" t="s">
        <v>1083</v>
      </c>
      <c r="E362" s="20" t="s">
        <v>1700</v>
      </c>
      <c r="F362" s="33">
        <v>500</v>
      </c>
      <c r="G362" s="33">
        <v>0</v>
      </c>
      <c r="H362" s="66" t="s">
        <v>1761</v>
      </c>
      <c r="I362" s="61" t="s">
        <v>1763</v>
      </c>
      <c r="J362" s="63">
        <v>2017</v>
      </c>
      <c r="K362" s="42" t="s">
        <v>1770</v>
      </c>
      <c r="L362" s="51" t="s">
        <v>1785</v>
      </c>
      <c r="M362" s="72">
        <v>19000</v>
      </c>
      <c r="N362" s="28">
        <v>7000</v>
      </c>
      <c r="O362" s="22">
        <v>12000</v>
      </c>
      <c r="P362" s="22">
        <v>0</v>
      </c>
      <c r="Q362" s="22">
        <v>0</v>
      </c>
      <c r="R362" s="29">
        <v>0</v>
      </c>
    </row>
    <row r="363" spans="1:18" x14ac:dyDescent="0.35">
      <c r="A363" s="21" t="s">
        <v>392</v>
      </c>
      <c r="B363" s="44" t="s">
        <v>395</v>
      </c>
      <c r="C363" s="34" t="s">
        <v>925</v>
      </c>
      <c r="D363" s="21" t="s">
        <v>926</v>
      </c>
      <c r="E363" s="20" t="s">
        <v>1569</v>
      </c>
      <c r="F363" s="33">
        <v>76</v>
      </c>
      <c r="G363" s="33">
        <v>0</v>
      </c>
      <c r="H363" s="66" t="s">
        <v>1761</v>
      </c>
      <c r="I363" s="61" t="s">
        <v>1763</v>
      </c>
      <c r="J363" s="63">
        <v>2016</v>
      </c>
      <c r="K363" s="43" t="s">
        <v>1770</v>
      </c>
      <c r="L363" s="51" t="s">
        <v>1864</v>
      </c>
      <c r="M363" s="72">
        <v>3500</v>
      </c>
      <c r="N363" s="28">
        <v>3500</v>
      </c>
      <c r="O363" s="22">
        <v>0</v>
      </c>
      <c r="P363" s="22">
        <v>0</v>
      </c>
      <c r="Q363" s="22">
        <v>0</v>
      </c>
      <c r="R363" s="29">
        <v>0</v>
      </c>
    </row>
    <row r="364" spans="1:18" x14ac:dyDescent="0.35">
      <c r="A364" s="21" t="s">
        <v>379</v>
      </c>
      <c r="B364" s="44" t="s">
        <v>405</v>
      </c>
      <c r="C364" s="34" t="s">
        <v>406</v>
      </c>
      <c r="D364" s="21" t="s">
        <v>407</v>
      </c>
      <c r="E364" s="21" t="s">
        <v>1171</v>
      </c>
      <c r="F364" s="33">
        <v>250</v>
      </c>
      <c r="G364" s="33">
        <v>0</v>
      </c>
      <c r="H364" s="66" t="s">
        <v>1761</v>
      </c>
      <c r="I364" s="62" t="s">
        <v>1763</v>
      </c>
      <c r="J364" s="63" t="s">
        <v>787</v>
      </c>
      <c r="K364" s="42" t="s">
        <v>1770</v>
      </c>
      <c r="L364" s="51" t="s">
        <v>1785</v>
      </c>
      <c r="M364" s="72">
        <v>7665</v>
      </c>
      <c r="N364" s="28">
        <v>1825</v>
      </c>
      <c r="O364" s="22">
        <v>5840</v>
      </c>
      <c r="P364" s="22">
        <v>0</v>
      </c>
      <c r="Q364" s="22">
        <v>0</v>
      </c>
      <c r="R364" s="29">
        <v>0</v>
      </c>
    </row>
    <row r="365" spans="1:18" ht="10.5" customHeight="1" x14ac:dyDescent="0.35">
      <c r="A365" s="21" t="s">
        <v>374</v>
      </c>
      <c r="B365" s="44" t="s">
        <v>400</v>
      </c>
      <c r="C365" s="34" t="s">
        <v>887</v>
      </c>
      <c r="D365" s="21" t="s">
        <v>467</v>
      </c>
      <c r="E365" s="20" t="s">
        <v>1433</v>
      </c>
      <c r="F365" s="33">
        <v>465</v>
      </c>
      <c r="G365" s="33">
        <v>0</v>
      </c>
      <c r="H365" s="66" t="s">
        <v>1761</v>
      </c>
      <c r="I365" s="61" t="s">
        <v>1763</v>
      </c>
      <c r="J365" s="63">
        <v>2014</v>
      </c>
      <c r="K365" s="42" t="s">
        <v>1770</v>
      </c>
      <c r="L365" s="51" t="s">
        <v>2027</v>
      </c>
      <c r="M365" s="72">
        <v>10975</v>
      </c>
      <c r="N365" s="28">
        <v>4000</v>
      </c>
      <c r="O365" s="22">
        <v>6975</v>
      </c>
      <c r="P365" s="22">
        <v>0</v>
      </c>
      <c r="Q365" s="22">
        <v>0</v>
      </c>
      <c r="R365" s="29">
        <v>0</v>
      </c>
    </row>
    <row r="366" spans="1:18" ht="10.5" customHeight="1" x14ac:dyDescent="0.35">
      <c r="A366" s="21" t="s">
        <v>416</v>
      </c>
      <c r="B366" s="44" t="s">
        <v>455</v>
      </c>
      <c r="C366" s="34" t="s">
        <v>498</v>
      </c>
      <c r="D366" s="21" t="s">
        <v>499</v>
      </c>
      <c r="E366" s="20" t="s">
        <v>1223</v>
      </c>
      <c r="F366" s="33">
        <v>1030</v>
      </c>
      <c r="G366" s="33">
        <v>0</v>
      </c>
      <c r="H366" s="66" t="s">
        <v>1761</v>
      </c>
      <c r="I366" s="61" t="s">
        <v>1763</v>
      </c>
      <c r="J366" s="63">
        <v>2012</v>
      </c>
      <c r="K366" s="42" t="s">
        <v>1768</v>
      </c>
      <c r="L366" s="51" t="s">
        <v>1831</v>
      </c>
      <c r="M366" s="72">
        <v>20000</v>
      </c>
      <c r="N366" s="28">
        <v>0</v>
      </c>
      <c r="O366" s="22">
        <v>0</v>
      </c>
      <c r="P366" s="22">
        <v>12000</v>
      </c>
      <c r="Q366" s="22">
        <v>0</v>
      </c>
      <c r="R366" s="29">
        <v>8000</v>
      </c>
    </row>
    <row r="367" spans="1:18" ht="10.5" customHeight="1" x14ac:dyDescent="0.35">
      <c r="A367" s="21" t="s">
        <v>30</v>
      </c>
      <c r="B367" s="44" t="s">
        <v>102</v>
      </c>
      <c r="C367" s="34" t="s">
        <v>253</v>
      </c>
      <c r="D367" s="20" t="s">
        <v>254</v>
      </c>
      <c r="E367" s="20" t="s">
        <v>1520</v>
      </c>
      <c r="F367" s="33">
        <v>44</v>
      </c>
      <c r="G367" s="33" t="s">
        <v>1760</v>
      </c>
      <c r="H367" s="66" t="s">
        <v>1761</v>
      </c>
      <c r="I367" s="61" t="s">
        <v>1763</v>
      </c>
      <c r="J367" s="63">
        <v>2013</v>
      </c>
      <c r="K367" s="42" t="s">
        <v>1770</v>
      </c>
      <c r="L367" s="50" t="s">
        <v>1805</v>
      </c>
      <c r="M367" s="72">
        <v>1500</v>
      </c>
      <c r="N367" s="28">
        <v>1500</v>
      </c>
      <c r="O367" s="22">
        <v>0</v>
      </c>
      <c r="P367" s="22">
        <v>0</v>
      </c>
      <c r="Q367" s="22">
        <v>0</v>
      </c>
      <c r="R367" s="29">
        <v>0</v>
      </c>
    </row>
    <row r="368" spans="1:18" ht="10.5" customHeight="1" x14ac:dyDescent="0.35">
      <c r="A368" s="21" t="s">
        <v>44</v>
      </c>
      <c r="B368" s="44" t="s">
        <v>50</v>
      </c>
      <c r="C368" s="34" t="s">
        <v>311</v>
      </c>
      <c r="D368" s="21" t="s">
        <v>312</v>
      </c>
      <c r="E368" s="20" t="s">
        <v>1669</v>
      </c>
      <c r="F368" s="33">
        <v>1235</v>
      </c>
      <c r="G368" s="33">
        <v>0</v>
      </c>
      <c r="H368" s="66" t="s">
        <v>1761</v>
      </c>
      <c r="I368" s="61" t="s">
        <v>1763</v>
      </c>
      <c r="J368" s="63">
        <v>2012</v>
      </c>
      <c r="K368" s="43" t="s">
        <v>1770</v>
      </c>
      <c r="L368" s="51" t="s">
        <v>2094</v>
      </c>
      <c r="M368" s="72">
        <v>26000</v>
      </c>
      <c r="N368" s="28">
        <v>6750</v>
      </c>
      <c r="O368" s="22">
        <v>19250</v>
      </c>
      <c r="P368" s="22">
        <v>0</v>
      </c>
      <c r="Q368" s="22">
        <v>0</v>
      </c>
      <c r="R368" s="29">
        <v>0</v>
      </c>
    </row>
    <row r="369" spans="1:18" ht="10.5" customHeight="1" x14ac:dyDescent="0.35">
      <c r="A369" s="21" t="s">
        <v>30</v>
      </c>
      <c r="B369" s="44" t="s">
        <v>69</v>
      </c>
      <c r="C369" s="34" t="s">
        <v>75</v>
      </c>
      <c r="D369" s="21" t="s">
        <v>76</v>
      </c>
      <c r="E369" s="20" t="s">
        <v>1214</v>
      </c>
      <c r="F369" s="33">
        <v>500</v>
      </c>
      <c r="G369" s="33">
        <v>385.00000000000006</v>
      </c>
      <c r="H369" s="66" t="s">
        <v>1764</v>
      </c>
      <c r="I369" s="61" t="s">
        <v>1763</v>
      </c>
      <c r="J369" s="63">
        <v>2015</v>
      </c>
      <c r="K369" s="42" t="s">
        <v>1768</v>
      </c>
      <c r="L369" s="50" t="s">
        <v>1823</v>
      </c>
      <c r="M369" s="72">
        <v>30000</v>
      </c>
      <c r="N369" s="28">
        <v>0</v>
      </c>
      <c r="O369" s="22">
        <v>15000</v>
      </c>
      <c r="P369" s="22">
        <v>0</v>
      </c>
      <c r="Q369" s="22">
        <v>0</v>
      </c>
      <c r="R369" s="29">
        <v>15000</v>
      </c>
    </row>
    <row r="370" spans="1:18" ht="10.5" customHeight="1" x14ac:dyDescent="0.35">
      <c r="A370" s="21" t="s">
        <v>32</v>
      </c>
      <c r="B370" s="44" t="s">
        <v>33</v>
      </c>
      <c r="C370" s="34" t="s">
        <v>75</v>
      </c>
      <c r="D370" s="21" t="s">
        <v>320</v>
      </c>
      <c r="E370" s="20" t="s">
        <v>1678</v>
      </c>
      <c r="F370" s="33">
        <v>1400</v>
      </c>
      <c r="G370" s="33">
        <v>0</v>
      </c>
      <c r="H370" s="66" t="s">
        <v>1764</v>
      </c>
      <c r="I370" s="61" t="s">
        <v>1763</v>
      </c>
      <c r="J370" s="63">
        <v>2012</v>
      </c>
      <c r="K370" s="43" t="s">
        <v>1770</v>
      </c>
      <c r="L370" s="51" t="s">
        <v>2099</v>
      </c>
      <c r="M370" s="72">
        <v>32000</v>
      </c>
      <c r="N370" s="28">
        <v>5000</v>
      </c>
      <c r="O370" s="22">
        <v>21000</v>
      </c>
      <c r="P370" s="22">
        <v>0</v>
      </c>
      <c r="Q370" s="22">
        <v>6000</v>
      </c>
      <c r="R370" s="29">
        <v>0</v>
      </c>
    </row>
    <row r="371" spans="1:18" ht="10.5" customHeight="1" x14ac:dyDescent="0.35">
      <c r="A371" s="21" t="s">
        <v>392</v>
      </c>
      <c r="B371" s="44" t="s">
        <v>395</v>
      </c>
      <c r="C371" s="34" t="s">
        <v>444</v>
      </c>
      <c r="D371" s="21" t="s">
        <v>445</v>
      </c>
      <c r="E371" s="20" t="s">
        <v>1189</v>
      </c>
      <c r="F371" s="33">
        <v>124</v>
      </c>
      <c r="G371" s="33">
        <v>0</v>
      </c>
      <c r="H371" s="66" t="s">
        <v>1761</v>
      </c>
      <c r="I371" s="61" t="s">
        <v>1763</v>
      </c>
      <c r="J371" s="63">
        <v>2015</v>
      </c>
      <c r="K371" s="42" t="s">
        <v>1770</v>
      </c>
      <c r="L371" s="51" t="s">
        <v>1773</v>
      </c>
      <c r="M371" s="72">
        <v>5500</v>
      </c>
      <c r="N371" s="28">
        <v>5500</v>
      </c>
      <c r="O371" s="22">
        <v>0</v>
      </c>
      <c r="P371" s="22">
        <v>0</v>
      </c>
      <c r="Q371" s="22">
        <v>0</v>
      </c>
      <c r="R371" s="29">
        <v>0</v>
      </c>
    </row>
    <row r="372" spans="1:18" ht="10.5" customHeight="1" x14ac:dyDescent="0.35">
      <c r="A372" s="21" t="s">
        <v>392</v>
      </c>
      <c r="B372" s="44" t="s">
        <v>395</v>
      </c>
      <c r="C372" s="34" t="s">
        <v>444</v>
      </c>
      <c r="D372" s="21" t="s">
        <v>828</v>
      </c>
      <c r="E372" s="20" t="s">
        <v>1284</v>
      </c>
      <c r="F372" s="33">
        <v>190</v>
      </c>
      <c r="G372" s="33">
        <v>0</v>
      </c>
      <c r="H372" s="66" t="s">
        <v>1761</v>
      </c>
      <c r="I372" s="61" t="s">
        <v>1763</v>
      </c>
      <c r="J372" s="63">
        <v>2017</v>
      </c>
      <c r="K372" s="42" t="s">
        <v>1770</v>
      </c>
      <c r="L372" s="51" t="s">
        <v>1773</v>
      </c>
      <c r="M372" s="72">
        <v>5500</v>
      </c>
      <c r="N372" s="28">
        <v>5500</v>
      </c>
      <c r="O372" s="22">
        <v>0</v>
      </c>
      <c r="P372" s="22">
        <v>0</v>
      </c>
      <c r="Q372" s="22">
        <v>0</v>
      </c>
      <c r="R372" s="29">
        <v>0</v>
      </c>
    </row>
    <row r="373" spans="1:18" ht="10.5" customHeight="1" x14ac:dyDescent="0.35">
      <c r="A373" s="21" t="s">
        <v>372</v>
      </c>
      <c r="B373" s="44" t="s">
        <v>412</v>
      </c>
      <c r="C373" s="34" t="s">
        <v>444</v>
      </c>
      <c r="D373" s="21" t="s">
        <v>1068</v>
      </c>
      <c r="E373" s="20" t="s">
        <v>1688</v>
      </c>
      <c r="F373" s="33">
        <v>124</v>
      </c>
      <c r="G373" s="33">
        <v>0</v>
      </c>
      <c r="H373" s="66" t="s">
        <v>1761</v>
      </c>
      <c r="I373" s="61" t="s">
        <v>1763</v>
      </c>
      <c r="J373" s="63">
        <v>2016</v>
      </c>
      <c r="K373" s="43" t="s">
        <v>1770</v>
      </c>
      <c r="L373" s="51" t="s">
        <v>1773</v>
      </c>
      <c r="M373" s="72">
        <v>3000</v>
      </c>
      <c r="N373" s="28">
        <v>3000</v>
      </c>
      <c r="O373" s="22">
        <v>0</v>
      </c>
      <c r="P373" s="22">
        <v>0</v>
      </c>
      <c r="Q373" s="22">
        <v>0</v>
      </c>
      <c r="R373" s="29">
        <v>0</v>
      </c>
    </row>
    <row r="374" spans="1:18" ht="10.5" customHeight="1" x14ac:dyDescent="0.35">
      <c r="A374" s="21" t="s">
        <v>377</v>
      </c>
      <c r="B374" s="44" t="s">
        <v>468</v>
      </c>
      <c r="C374" s="34" t="s">
        <v>865</v>
      </c>
      <c r="D374" s="21" t="s">
        <v>865</v>
      </c>
      <c r="E374" s="20" t="s">
        <v>1522</v>
      </c>
      <c r="F374" s="33">
        <v>850</v>
      </c>
      <c r="G374" s="33">
        <v>0</v>
      </c>
      <c r="H374" s="66" t="s">
        <v>1761</v>
      </c>
      <c r="I374" s="61" t="s">
        <v>1763</v>
      </c>
      <c r="J374" s="63">
        <v>2005</v>
      </c>
      <c r="K374" s="42" t="s">
        <v>1768</v>
      </c>
      <c r="L374" s="51" t="s">
        <v>2015</v>
      </c>
      <c r="M374" s="72">
        <v>20000</v>
      </c>
      <c r="N374" s="28">
        <v>0</v>
      </c>
      <c r="O374" s="22">
        <v>0</v>
      </c>
      <c r="P374" s="22">
        <v>20000</v>
      </c>
      <c r="Q374" s="22">
        <v>0</v>
      </c>
      <c r="R374" s="29">
        <v>0</v>
      </c>
    </row>
    <row r="375" spans="1:18" ht="10.5" customHeight="1" x14ac:dyDescent="0.35">
      <c r="A375" s="21" t="s">
        <v>32</v>
      </c>
      <c r="B375" s="44" t="s">
        <v>36</v>
      </c>
      <c r="C375" s="34" t="s">
        <v>257</v>
      </c>
      <c r="D375" s="21" t="s">
        <v>258</v>
      </c>
      <c r="E375" s="20" t="s">
        <v>1525</v>
      </c>
      <c r="F375" s="33">
        <v>1063</v>
      </c>
      <c r="G375" s="33">
        <v>0</v>
      </c>
      <c r="H375" s="66" t="s">
        <v>1761</v>
      </c>
      <c r="I375" s="61" t="s">
        <v>1763</v>
      </c>
      <c r="J375" s="63">
        <v>2005</v>
      </c>
      <c r="K375" s="42" t="s">
        <v>1768</v>
      </c>
      <c r="L375" s="51" t="s">
        <v>2017</v>
      </c>
      <c r="M375" s="72">
        <v>95000</v>
      </c>
      <c r="N375" s="28">
        <v>0</v>
      </c>
      <c r="O375" s="22">
        <v>0</v>
      </c>
      <c r="P375" s="22">
        <v>0</v>
      </c>
      <c r="Q375" s="22">
        <v>0</v>
      </c>
      <c r="R375" s="29">
        <v>95000</v>
      </c>
    </row>
    <row r="376" spans="1:18" ht="10.5" customHeight="1" x14ac:dyDescent="0.35">
      <c r="A376" s="21" t="s">
        <v>379</v>
      </c>
      <c r="B376" s="44" t="s">
        <v>388</v>
      </c>
      <c r="C376" s="34" t="s">
        <v>487</v>
      </c>
      <c r="D376" s="21" t="s">
        <v>488</v>
      </c>
      <c r="E376" s="20" t="s">
        <v>1217</v>
      </c>
      <c r="F376" s="33">
        <v>500</v>
      </c>
      <c r="G376" s="33">
        <v>0</v>
      </c>
      <c r="H376" s="66" t="s">
        <v>1761</v>
      </c>
      <c r="I376" s="61" t="s">
        <v>1763</v>
      </c>
      <c r="J376" s="63">
        <v>2017</v>
      </c>
      <c r="K376" s="42" t="s">
        <v>1770</v>
      </c>
      <c r="L376" s="51" t="s">
        <v>1774</v>
      </c>
      <c r="M376" s="72">
        <v>21900</v>
      </c>
      <c r="N376" s="28">
        <v>7300</v>
      </c>
      <c r="O376" s="22">
        <v>14600</v>
      </c>
      <c r="P376" s="22">
        <v>0</v>
      </c>
      <c r="Q376" s="22">
        <v>0</v>
      </c>
      <c r="R376" s="29">
        <v>0</v>
      </c>
    </row>
    <row r="377" spans="1:18" x14ac:dyDescent="0.35">
      <c r="A377" s="21" t="s">
        <v>379</v>
      </c>
      <c r="B377" s="44" t="s">
        <v>380</v>
      </c>
      <c r="C377" s="34" t="s">
        <v>867</v>
      </c>
      <c r="D377" s="21" t="s">
        <v>868</v>
      </c>
      <c r="E377" s="20" t="s">
        <v>1526</v>
      </c>
      <c r="F377" s="33">
        <v>500</v>
      </c>
      <c r="G377" s="33">
        <v>0</v>
      </c>
      <c r="H377" s="66" t="s">
        <v>1761</v>
      </c>
      <c r="I377" s="61" t="s">
        <v>1763</v>
      </c>
      <c r="J377" s="63">
        <v>2018</v>
      </c>
      <c r="K377" s="42" t="s">
        <v>1770</v>
      </c>
      <c r="L377" s="51" t="s">
        <v>2018</v>
      </c>
      <c r="M377" s="72">
        <v>8150</v>
      </c>
      <c r="N377" s="28">
        <v>1500</v>
      </c>
      <c r="O377" s="22">
        <v>6650</v>
      </c>
      <c r="P377" s="22">
        <v>0</v>
      </c>
      <c r="Q377" s="22">
        <v>0</v>
      </c>
      <c r="R377" s="29">
        <v>0</v>
      </c>
    </row>
    <row r="378" spans="1:18" ht="10.5" customHeight="1" x14ac:dyDescent="0.35">
      <c r="A378" s="21" t="s">
        <v>374</v>
      </c>
      <c r="B378" s="44" t="s">
        <v>375</v>
      </c>
      <c r="C378" s="34" t="s">
        <v>901</v>
      </c>
      <c r="D378" s="21" t="s">
        <v>902</v>
      </c>
      <c r="E378" s="20" t="s">
        <v>1550</v>
      </c>
      <c r="F378" s="33">
        <v>226</v>
      </c>
      <c r="G378" s="33">
        <v>0</v>
      </c>
      <c r="H378" s="66" t="s">
        <v>1761</v>
      </c>
      <c r="I378" s="61" t="s">
        <v>1763</v>
      </c>
      <c r="J378" s="63">
        <v>2015</v>
      </c>
      <c r="K378" s="43" t="s">
        <v>1770</v>
      </c>
      <c r="L378" s="51" t="s">
        <v>2034</v>
      </c>
      <c r="M378" s="72">
        <v>11800</v>
      </c>
      <c r="N378" s="28">
        <v>10000</v>
      </c>
      <c r="O378" s="22">
        <v>1800</v>
      </c>
      <c r="P378" s="22">
        <v>0</v>
      </c>
      <c r="Q378" s="22">
        <v>0</v>
      </c>
      <c r="R378" s="29">
        <v>0</v>
      </c>
    </row>
    <row r="379" spans="1:18" ht="10.5" customHeight="1" x14ac:dyDescent="0.35">
      <c r="A379" s="21" t="s">
        <v>392</v>
      </c>
      <c r="B379" s="44" t="s">
        <v>395</v>
      </c>
      <c r="C379" s="45" t="s">
        <v>869</v>
      </c>
      <c r="D379" s="21" t="s">
        <v>870</v>
      </c>
      <c r="E379" s="20" t="s">
        <v>1527</v>
      </c>
      <c r="F379" s="33">
        <v>88</v>
      </c>
      <c r="G379" s="33">
        <v>0</v>
      </c>
      <c r="H379" s="66" t="s">
        <v>1761</v>
      </c>
      <c r="I379" s="61" t="s">
        <v>1763</v>
      </c>
      <c r="J379" s="63">
        <v>2017</v>
      </c>
      <c r="K379" s="42" t="s">
        <v>1770</v>
      </c>
      <c r="L379" s="51" t="s">
        <v>1802</v>
      </c>
      <c r="M379" s="72">
        <v>4500</v>
      </c>
      <c r="N379" s="28">
        <v>4500</v>
      </c>
      <c r="O379" s="22">
        <v>0</v>
      </c>
      <c r="P379" s="22">
        <v>0</v>
      </c>
      <c r="Q379" s="22">
        <v>0</v>
      </c>
      <c r="R379" s="29">
        <v>0</v>
      </c>
    </row>
    <row r="380" spans="1:18" x14ac:dyDescent="0.35">
      <c r="A380" s="21" t="s">
        <v>416</v>
      </c>
      <c r="B380" s="44" t="s">
        <v>418</v>
      </c>
      <c r="C380" s="34" t="s">
        <v>871</v>
      </c>
      <c r="D380" s="21" t="s">
        <v>872</v>
      </c>
      <c r="E380" s="20" t="s">
        <v>1528</v>
      </c>
      <c r="F380" s="33">
        <v>484</v>
      </c>
      <c r="G380" s="33">
        <v>0</v>
      </c>
      <c r="H380" s="66" t="s">
        <v>1761</v>
      </c>
      <c r="I380" s="61" t="s">
        <v>1763</v>
      </c>
      <c r="J380" s="63">
        <v>2010</v>
      </c>
      <c r="K380" s="42" t="s">
        <v>1770</v>
      </c>
      <c r="L380" s="52" t="s">
        <v>2019</v>
      </c>
      <c r="M380" s="72">
        <v>20300</v>
      </c>
      <c r="N380" s="28">
        <v>14800</v>
      </c>
      <c r="O380" s="22">
        <v>5500</v>
      </c>
      <c r="P380" s="22">
        <v>0</v>
      </c>
      <c r="Q380" s="22">
        <v>0</v>
      </c>
      <c r="R380" s="29">
        <v>0</v>
      </c>
    </row>
    <row r="381" spans="1:18" ht="10.5" customHeight="1" x14ac:dyDescent="0.35">
      <c r="A381" s="21" t="s">
        <v>416</v>
      </c>
      <c r="B381" s="44" t="s">
        <v>418</v>
      </c>
      <c r="C381" s="45" t="s">
        <v>747</v>
      </c>
      <c r="D381" s="21" t="s">
        <v>748</v>
      </c>
      <c r="E381" s="20" t="s">
        <v>1426</v>
      </c>
      <c r="F381" s="33">
        <v>242</v>
      </c>
      <c r="G381" s="33">
        <v>0</v>
      </c>
      <c r="H381" s="66" t="s">
        <v>1761</v>
      </c>
      <c r="I381" s="61" t="s">
        <v>1763</v>
      </c>
      <c r="J381" s="63">
        <v>2014</v>
      </c>
      <c r="K381" s="43" t="s">
        <v>1770</v>
      </c>
      <c r="L381" s="51" t="s">
        <v>1909</v>
      </c>
      <c r="M381" s="72">
        <v>13000</v>
      </c>
      <c r="N381" s="28">
        <v>13000</v>
      </c>
      <c r="O381" s="22">
        <v>0</v>
      </c>
      <c r="P381" s="22">
        <v>0</v>
      </c>
      <c r="Q381" s="22">
        <v>0</v>
      </c>
      <c r="R381" s="29">
        <v>0</v>
      </c>
    </row>
    <row r="382" spans="1:18" x14ac:dyDescent="0.35">
      <c r="A382" s="21" t="s">
        <v>377</v>
      </c>
      <c r="B382" s="44" t="s">
        <v>84</v>
      </c>
      <c r="C382" s="34" t="s">
        <v>741</v>
      </c>
      <c r="D382" s="21" t="s">
        <v>742</v>
      </c>
      <c r="E382" s="20" t="s">
        <v>1422</v>
      </c>
      <c r="F382" s="33">
        <v>440</v>
      </c>
      <c r="G382" s="33">
        <v>550</v>
      </c>
      <c r="H382" s="66" t="s">
        <v>1764</v>
      </c>
      <c r="I382" s="61" t="s">
        <v>1763</v>
      </c>
      <c r="J382" s="63">
        <v>2014</v>
      </c>
      <c r="K382" s="43" t="s">
        <v>1770</v>
      </c>
      <c r="L382" s="51" t="s">
        <v>1821</v>
      </c>
      <c r="M382" s="72">
        <v>36000</v>
      </c>
      <c r="N382" s="28">
        <v>0</v>
      </c>
      <c r="O382" s="22">
        <v>36000</v>
      </c>
      <c r="P382" s="22">
        <v>0</v>
      </c>
      <c r="Q382" s="22">
        <v>0</v>
      </c>
      <c r="R382" s="29">
        <v>0</v>
      </c>
    </row>
    <row r="383" spans="1:18" ht="10.5" customHeight="1" x14ac:dyDescent="0.35">
      <c r="A383" s="21" t="s">
        <v>30</v>
      </c>
      <c r="B383" s="64" t="s">
        <v>102</v>
      </c>
      <c r="C383" s="34" t="s">
        <v>351</v>
      </c>
      <c r="D383" s="21" t="s">
        <v>352</v>
      </c>
      <c r="E383" s="24" t="s">
        <v>1753</v>
      </c>
      <c r="F383" s="33">
        <v>449</v>
      </c>
      <c r="G383" s="33">
        <v>0</v>
      </c>
      <c r="H383" s="66" t="s">
        <v>1761</v>
      </c>
      <c r="I383" s="62" t="s">
        <v>1763</v>
      </c>
      <c r="J383" s="63">
        <v>2014</v>
      </c>
      <c r="K383" s="43" t="s">
        <v>1770</v>
      </c>
      <c r="L383" s="51" t="s">
        <v>2124</v>
      </c>
      <c r="M383" s="72">
        <v>11800</v>
      </c>
      <c r="N383" s="28">
        <v>3000</v>
      </c>
      <c r="O383" s="22">
        <v>8800</v>
      </c>
      <c r="P383" s="22">
        <v>0</v>
      </c>
      <c r="Q383" s="22">
        <v>0</v>
      </c>
      <c r="R383" s="29">
        <v>0</v>
      </c>
    </row>
    <row r="384" spans="1:18" x14ac:dyDescent="0.35">
      <c r="A384" s="21" t="s">
        <v>32</v>
      </c>
      <c r="B384" s="44" t="s">
        <v>36</v>
      </c>
      <c r="C384" s="34" t="s">
        <v>104</v>
      </c>
      <c r="D384" s="21" t="s">
        <v>105</v>
      </c>
      <c r="E384" s="20" t="s">
        <v>1247</v>
      </c>
      <c r="F384" s="33">
        <v>145</v>
      </c>
      <c r="G384" s="33">
        <v>0</v>
      </c>
      <c r="H384" s="66" t="s">
        <v>1761</v>
      </c>
      <c r="I384" s="61" t="s">
        <v>1763</v>
      </c>
      <c r="J384" s="63">
        <v>2016</v>
      </c>
      <c r="K384" s="42" t="s">
        <v>1770</v>
      </c>
      <c r="L384" s="51" t="s">
        <v>1849</v>
      </c>
      <c r="M384" s="72">
        <v>4720</v>
      </c>
      <c r="N384" s="28">
        <v>0</v>
      </c>
      <c r="O384" s="22">
        <v>4720</v>
      </c>
      <c r="P384" s="22">
        <v>0</v>
      </c>
      <c r="Q384" s="22">
        <v>0</v>
      </c>
      <c r="R384" s="29">
        <v>0</v>
      </c>
    </row>
    <row r="385" spans="1:18" x14ac:dyDescent="0.35">
      <c r="A385" s="21" t="s">
        <v>511</v>
      </c>
      <c r="B385" s="44" t="s">
        <v>398</v>
      </c>
      <c r="C385" s="34" t="s">
        <v>777</v>
      </c>
      <c r="D385" s="54" t="s">
        <v>778</v>
      </c>
      <c r="E385" s="20" t="s">
        <v>1457</v>
      </c>
      <c r="F385" s="33">
        <v>5100</v>
      </c>
      <c r="G385" s="33">
        <v>0</v>
      </c>
      <c r="H385" s="66" t="s">
        <v>1761</v>
      </c>
      <c r="I385" s="61" t="s">
        <v>1763</v>
      </c>
      <c r="J385" s="63">
        <v>2017</v>
      </c>
      <c r="K385" s="43" t="s">
        <v>1768</v>
      </c>
      <c r="L385" s="51" t="s">
        <v>1979</v>
      </c>
      <c r="M385" s="72">
        <v>125000</v>
      </c>
      <c r="N385" s="28">
        <v>0</v>
      </c>
      <c r="O385" s="22">
        <v>40000</v>
      </c>
      <c r="P385" s="22">
        <v>40000</v>
      </c>
      <c r="Q385" s="22">
        <v>5000</v>
      </c>
      <c r="R385" s="29">
        <v>40000</v>
      </c>
    </row>
    <row r="386" spans="1:18" x14ac:dyDescent="0.35">
      <c r="A386" s="21" t="s">
        <v>374</v>
      </c>
      <c r="B386" s="44" t="s">
        <v>400</v>
      </c>
      <c r="C386" s="34" t="s">
        <v>824</v>
      </c>
      <c r="D386" s="21" t="s">
        <v>825</v>
      </c>
      <c r="E386" s="20" t="s">
        <v>1491</v>
      </c>
      <c r="F386" s="33">
        <v>465</v>
      </c>
      <c r="G386" s="33">
        <v>0</v>
      </c>
      <c r="H386" s="66" t="s">
        <v>1761</v>
      </c>
      <c r="I386" s="61" t="s">
        <v>1763</v>
      </c>
      <c r="J386" s="63">
        <v>2014</v>
      </c>
      <c r="K386" s="42" t="s">
        <v>1770</v>
      </c>
      <c r="L386" s="51" t="s">
        <v>1821</v>
      </c>
      <c r="M386" s="72">
        <v>11900</v>
      </c>
      <c r="N386" s="22">
        <v>0</v>
      </c>
      <c r="O386" s="22">
        <v>11900</v>
      </c>
      <c r="P386" s="22">
        <v>0</v>
      </c>
      <c r="Q386" s="22">
        <v>0</v>
      </c>
      <c r="R386" s="29">
        <v>0</v>
      </c>
    </row>
    <row r="387" spans="1:18" x14ac:dyDescent="0.35">
      <c r="A387" s="21" t="s">
        <v>377</v>
      </c>
      <c r="B387" s="44" t="s">
        <v>468</v>
      </c>
      <c r="C387" s="45" t="s">
        <v>1111</v>
      </c>
      <c r="D387" s="21" t="s">
        <v>1112</v>
      </c>
      <c r="E387" s="24" t="s">
        <v>1723</v>
      </c>
      <c r="F387" s="33">
        <v>244</v>
      </c>
      <c r="G387" s="33">
        <v>0</v>
      </c>
      <c r="H387" s="66" t="s">
        <v>1761</v>
      </c>
      <c r="I387" s="61" t="s">
        <v>1763</v>
      </c>
      <c r="J387" s="63">
        <v>2015</v>
      </c>
      <c r="K387" s="43" t="s">
        <v>1770</v>
      </c>
      <c r="L387" s="51" t="s">
        <v>2112</v>
      </c>
      <c r="M387" s="72">
        <v>7900</v>
      </c>
      <c r="N387" s="28">
        <v>1700</v>
      </c>
      <c r="O387" s="22">
        <v>2500</v>
      </c>
      <c r="P387" s="22">
        <v>0</v>
      </c>
      <c r="Q387" s="22">
        <v>3700</v>
      </c>
      <c r="R387" s="29">
        <v>0</v>
      </c>
    </row>
    <row r="388" spans="1:18" x14ac:dyDescent="0.35">
      <c r="A388" s="21" t="s">
        <v>374</v>
      </c>
      <c r="B388" s="44" t="s">
        <v>464</v>
      </c>
      <c r="C388" s="34" t="s">
        <v>1130</v>
      </c>
      <c r="D388" s="21" t="s">
        <v>1131</v>
      </c>
      <c r="E388" s="20" t="s">
        <v>1740</v>
      </c>
      <c r="F388" s="33">
        <v>94</v>
      </c>
      <c r="G388" s="33">
        <v>0</v>
      </c>
      <c r="H388" s="66" t="s">
        <v>1761</v>
      </c>
      <c r="I388" s="61" t="s">
        <v>1763</v>
      </c>
      <c r="J388" s="63">
        <v>2014</v>
      </c>
      <c r="K388" s="43" t="s">
        <v>1770</v>
      </c>
      <c r="L388" s="51" t="s">
        <v>2020</v>
      </c>
      <c r="M388" s="72">
        <v>8268</v>
      </c>
      <c r="N388" s="28">
        <v>7000</v>
      </c>
      <c r="O388" s="22">
        <v>1268</v>
      </c>
      <c r="P388" s="22">
        <v>0</v>
      </c>
      <c r="Q388" s="22">
        <v>0</v>
      </c>
      <c r="R388" s="29">
        <v>0</v>
      </c>
    </row>
    <row r="389" spans="1:18" x14ac:dyDescent="0.35">
      <c r="A389" s="21" t="s">
        <v>379</v>
      </c>
      <c r="B389" s="44" t="s">
        <v>405</v>
      </c>
      <c r="C389" s="34" t="s">
        <v>885</v>
      </c>
      <c r="D389" s="21" t="s">
        <v>886</v>
      </c>
      <c r="E389" s="20" t="s">
        <v>1537</v>
      </c>
      <c r="F389" s="33">
        <v>485</v>
      </c>
      <c r="G389" s="33">
        <v>0</v>
      </c>
      <c r="H389" s="66" t="s">
        <v>1761</v>
      </c>
      <c r="I389" s="61" t="s">
        <v>1763</v>
      </c>
      <c r="J389" s="63">
        <v>2016</v>
      </c>
      <c r="K389" s="42" t="s">
        <v>1768</v>
      </c>
      <c r="L389" s="51" t="s">
        <v>1769</v>
      </c>
      <c r="M389" s="72">
        <v>10000</v>
      </c>
      <c r="N389" s="28">
        <v>0</v>
      </c>
      <c r="O389" s="22">
        <v>0</v>
      </c>
      <c r="P389" s="22">
        <v>10000</v>
      </c>
      <c r="Q389" s="22">
        <v>0</v>
      </c>
      <c r="R389" s="29">
        <v>0</v>
      </c>
    </row>
    <row r="390" spans="1:18" x14ac:dyDescent="0.35">
      <c r="A390" s="21" t="s">
        <v>372</v>
      </c>
      <c r="B390" s="44" t="s">
        <v>394</v>
      </c>
      <c r="C390" s="34" t="s">
        <v>423</v>
      </c>
      <c r="D390" s="20" t="s">
        <v>424</v>
      </c>
      <c r="E390" s="20" t="s">
        <v>1178</v>
      </c>
      <c r="F390" s="33">
        <v>475</v>
      </c>
      <c r="G390" s="33">
        <v>0</v>
      </c>
      <c r="H390" s="66" t="s">
        <v>1761</v>
      </c>
      <c r="I390" s="62" t="s">
        <v>1763</v>
      </c>
      <c r="J390" s="63">
        <v>2015</v>
      </c>
      <c r="K390" s="42" t="s">
        <v>1770</v>
      </c>
      <c r="L390" s="50" t="s">
        <v>1793</v>
      </c>
      <c r="M390" s="72">
        <v>17000</v>
      </c>
      <c r="N390" s="28">
        <v>15000</v>
      </c>
      <c r="O390" s="22">
        <v>0</v>
      </c>
      <c r="P390" s="22">
        <v>0</v>
      </c>
      <c r="Q390" s="22">
        <v>2000</v>
      </c>
      <c r="R390" s="29">
        <v>0</v>
      </c>
    </row>
    <row r="391" spans="1:18" x14ac:dyDescent="0.35">
      <c r="A391" s="21" t="s">
        <v>416</v>
      </c>
      <c r="B391" s="44" t="s">
        <v>450</v>
      </c>
      <c r="C391" s="34" t="s">
        <v>1000</v>
      </c>
      <c r="D391" s="21" t="s">
        <v>1001</v>
      </c>
      <c r="E391" s="24" t="s">
        <v>1630</v>
      </c>
      <c r="F391" s="22">
        <v>850</v>
      </c>
      <c r="G391" s="21">
        <v>0</v>
      </c>
      <c r="H391" s="66" t="s">
        <v>1761</v>
      </c>
      <c r="I391" s="61" t="s">
        <v>1763</v>
      </c>
      <c r="J391" s="63">
        <v>2012</v>
      </c>
      <c r="K391" s="43" t="s">
        <v>1768</v>
      </c>
      <c r="L391" s="51" t="s">
        <v>1855</v>
      </c>
      <c r="M391" s="72">
        <v>22000</v>
      </c>
      <c r="N391" s="28">
        <v>0</v>
      </c>
      <c r="O391" s="22">
        <v>0</v>
      </c>
      <c r="P391" s="22">
        <v>0</v>
      </c>
      <c r="Q391" s="22">
        <v>0</v>
      </c>
      <c r="R391" s="29">
        <v>22000</v>
      </c>
    </row>
    <row r="392" spans="1:18" x14ac:dyDescent="0.35">
      <c r="A392" s="21" t="s">
        <v>377</v>
      </c>
      <c r="B392" s="44" t="s">
        <v>398</v>
      </c>
      <c r="C392" s="34" t="s">
        <v>1000</v>
      </c>
      <c r="D392" s="21" t="s">
        <v>1084</v>
      </c>
      <c r="E392" s="20" t="s">
        <v>1701</v>
      </c>
      <c r="F392" s="33">
        <v>500</v>
      </c>
      <c r="G392" s="33">
        <v>0</v>
      </c>
      <c r="H392" s="66" t="s">
        <v>1761</v>
      </c>
      <c r="I392" s="61" t="s">
        <v>1763</v>
      </c>
      <c r="J392" s="63">
        <v>2012</v>
      </c>
      <c r="K392" s="42" t="s">
        <v>1768</v>
      </c>
      <c r="L392" s="51" t="s">
        <v>1855</v>
      </c>
      <c r="M392" s="72">
        <v>10000</v>
      </c>
      <c r="N392" s="28">
        <v>0</v>
      </c>
      <c r="O392" s="22">
        <v>0</v>
      </c>
      <c r="P392" s="22">
        <v>0</v>
      </c>
      <c r="Q392" s="22">
        <v>0</v>
      </c>
      <c r="R392" s="29">
        <v>10000</v>
      </c>
    </row>
    <row r="393" spans="1:18" x14ac:dyDescent="0.35">
      <c r="A393" s="21" t="s">
        <v>379</v>
      </c>
      <c r="B393" s="46" t="s">
        <v>405</v>
      </c>
      <c r="C393" s="34" t="s">
        <v>548</v>
      </c>
      <c r="D393" s="21" t="s">
        <v>549</v>
      </c>
      <c r="E393" s="20" t="s">
        <v>1262</v>
      </c>
      <c r="F393" s="33">
        <v>500</v>
      </c>
      <c r="G393" s="33">
        <v>0</v>
      </c>
      <c r="H393" s="66" t="s">
        <v>1761</v>
      </c>
      <c r="I393" s="61" t="s">
        <v>1763</v>
      </c>
      <c r="J393" s="63">
        <v>2014</v>
      </c>
      <c r="K393" s="42" t="s">
        <v>1770</v>
      </c>
      <c r="L393" s="51" t="s">
        <v>1785</v>
      </c>
      <c r="M393" s="72">
        <v>14600</v>
      </c>
      <c r="N393" s="28">
        <v>7300</v>
      </c>
      <c r="O393" s="22">
        <v>7300</v>
      </c>
      <c r="P393" s="22">
        <v>0</v>
      </c>
      <c r="Q393" s="22">
        <v>0</v>
      </c>
      <c r="R393" s="29">
        <v>0</v>
      </c>
    </row>
    <row r="394" spans="1:18" ht="10.5" customHeight="1" x14ac:dyDescent="0.35">
      <c r="A394" s="21" t="s">
        <v>379</v>
      </c>
      <c r="B394" s="46" t="s">
        <v>388</v>
      </c>
      <c r="C394" s="47" t="s">
        <v>888</v>
      </c>
      <c r="D394" s="21" t="s">
        <v>889</v>
      </c>
      <c r="E394" s="20" t="s">
        <v>1539</v>
      </c>
      <c r="F394" s="33">
        <v>3000</v>
      </c>
      <c r="G394" s="33">
        <v>0</v>
      </c>
      <c r="H394" s="66" t="s">
        <v>1761</v>
      </c>
      <c r="I394" s="61" t="s">
        <v>1763</v>
      </c>
      <c r="J394" s="63">
        <v>2017</v>
      </c>
      <c r="K394" s="42" t="s">
        <v>1770</v>
      </c>
      <c r="L394" s="49" t="s">
        <v>1829</v>
      </c>
      <c r="M394" s="83">
        <v>0</v>
      </c>
      <c r="N394" s="25">
        <v>0</v>
      </c>
      <c r="O394" s="26">
        <v>0</v>
      </c>
      <c r="P394" s="26">
        <v>0</v>
      </c>
      <c r="Q394" s="26">
        <v>0</v>
      </c>
      <c r="R394" s="27">
        <v>0</v>
      </c>
    </row>
    <row r="395" spans="1:18" x14ac:dyDescent="0.35">
      <c r="A395" s="21" t="s">
        <v>392</v>
      </c>
      <c r="B395" s="44" t="s">
        <v>395</v>
      </c>
      <c r="C395" s="34" t="s">
        <v>427</v>
      </c>
      <c r="D395" s="21" t="s">
        <v>428</v>
      </c>
      <c r="E395" s="21" t="s">
        <v>1180</v>
      </c>
      <c r="F395" s="33">
        <v>500</v>
      </c>
      <c r="G395" s="33">
        <v>0</v>
      </c>
      <c r="H395" s="66" t="s">
        <v>1761</v>
      </c>
      <c r="I395" s="62" t="s">
        <v>1763</v>
      </c>
      <c r="J395" s="63">
        <v>2016</v>
      </c>
      <c r="K395" s="42" t="s">
        <v>1768</v>
      </c>
      <c r="L395" s="51" t="s">
        <v>1794</v>
      </c>
      <c r="M395" s="72">
        <v>20000</v>
      </c>
      <c r="N395" s="28">
        <v>0</v>
      </c>
      <c r="O395" s="22">
        <v>0</v>
      </c>
      <c r="P395" s="22">
        <v>0</v>
      </c>
      <c r="Q395" s="22">
        <v>0</v>
      </c>
      <c r="R395" s="29">
        <v>20000</v>
      </c>
    </row>
    <row r="396" spans="1:18" x14ac:dyDescent="0.35">
      <c r="A396" s="21" t="s">
        <v>30</v>
      </c>
      <c r="B396" s="44" t="s">
        <v>99</v>
      </c>
      <c r="C396" s="34" t="s">
        <v>236</v>
      </c>
      <c r="D396" s="21" t="s">
        <v>237</v>
      </c>
      <c r="E396" s="24" t="s">
        <v>1477</v>
      </c>
      <c r="F396" s="22">
        <v>51</v>
      </c>
      <c r="G396" s="21">
        <v>0</v>
      </c>
      <c r="H396" s="66" t="s">
        <v>1761</v>
      </c>
      <c r="I396" s="61" t="s">
        <v>1763</v>
      </c>
      <c r="J396" s="63">
        <v>2017</v>
      </c>
      <c r="K396" s="43" t="s">
        <v>1770</v>
      </c>
      <c r="L396" s="51" t="s">
        <v>787</v>
      </c>
      <c r="M396" s="72">
        <v>0</v>
      </c>
      <c r="N396" s="28">
        <v>0</v>
      </c>
      <c r="O396" s="22">
        <v>0</v>
      </c>
      <c r="P396" s="22">
        <v>0</v>
      </c>
      <c r="Q396" s="22">
        <v>0</v>
      </c>
      <c r="R396" s="29">
        <v>0</v>
      </c>
    </row>
    <row r="397" spans="1:18" x14ac:dyDescent="0.35">
      <c r="A397" s="21" t="s">
        <v>392</v>
      </c>
      <c r="B397" s="44" t="s">
        <v>395</v>
      </c>
      <c r="C397" s="34" t="s">
        <v>682</v>
      </c>
      <c r="D397" s="21" t="s">
        <v>683</v>
      </c>
      <c r="E397" s="20" t="s">
        <v>1373</v>
      </c>
      <c r="F397" s="33">
        <v>225</v>
      </c>
      <c r="G397" s="33">
        <v>0</v>
      </c>
      <c r="H397" s="66" t="s">
        <v>1761</v>
      </c>
      <c r="I397" s="61" t="s">
        <v>1763</v>
      </c>
      <c r="J397" s="63">
        <v>2014</v>
      </c>
      <c r="K397" s="43" t="s">
        <v>1770</v>
      </c>
      <c r="L397" s="51" t="s">
        <v>1930</v>
      </c>
      <c r="M397" s="72">
        <v>17500</v>
      </c>
      <c r="N397" s="28">
        <v>16500</v>
      </c>
      <c r="O397" s="22">
        <v>1000</v>
      </c>
      <c r="P397" s="22">
        <v>0</v>
      </c>
      <c r="Q397" s="22">
        <v>0</v>
      </c>
      <c r="R397" s="29">
        <v>0</v>
      </c>
    </row>
    <row r="398" spans="1:18" x14ac:dyDescent="0.35">
      <c r="A398" s="21" t="s">
        <v>392</v>
      </c>
      <c r="B398" s="44" t="s">
        <v>395</v>
      </c>
      <c r="C398" s="34" t="s">
        <v>682</v>
      </c>
      <c r="D398" s="21" t="s">
        <v>684</v>
      </c>
      <c r="E398" s="20" t="s">
        <v>1373</v>
      </c>
      <c r="F398" s="33">
        <v>237</v>
      </c>
      <c r="G398" s="33">
        <v>0</v>
      </c>
      <c r="H398" s="66" t="s">
        <v>1761</v>
      </c>
      <c r="I398" s="61" t="s">
        <v>1763</v>
      </c>
      <c r="J398" s="63">
        <v>2015</v>
      </c>
      <c r="K398" s="43" t="s">
        <v>1770</v>
      </c>
      <c r="L398" s="51" t="s">
        <v>1930</v>
      </c>
      <c r="M398" s="72">
        <v>17500</v>
      </c>
      <c r="N398" s="28">
        <v>16500</v>
      </c>
      <c r="O398" s="22">
        <v>1000</v>
      </c>
      <c r="P398" s="22">
        <v>0</v>
      </c>
      <c r="Q398" s="22">
        <v>0</v>
      </c>
      <c r="R398" s="29">
        <v>0</v>
      </c>
    </row>
    <row r="399" spans="1:18" x14ac:dyDescent="0.35">
      <c r="A399" s="21" t="s">
        <v>374</v>
      </c>
      <c r="B399" s="44" t="s">
        <v>400</v>
      </c>
      <c r="C399" s="34" t="s">
        <v>502</v>
      </c>
      <c r="D399" s="21" t="s">
        <v>503</v>
      </c>
      <c r="E399" s="20" t="s">
        <v>1227</v>
      </c>
      <c r="F399" s="33">
        <v>495</v>
      </c>
      <c r="G399" s="33">
        <v>0</v>
      </c>
      <c r="H399" s="66" t="s">
        <v>1761</v>
      </c>
      <c r="I399" s="61" t="s">
        <v>1763</v>
      </c>
      <c r="J399" s="63">
        <v>2014</v>
      </c>
      <c r="K399" s="42" t="s">
        <v>1770</v>
      </c>
      <c r="L399" s="51" t="s">
        <v>1835</v>
      </c>
      <c r="M399" s="72">
        <v>13725</v>
      </c>
      <c r="N399" s="28">
        <v>5125</v>
      </c>
      <c r="O399" s="22">
        <v>8600</v>
      </c>
      <c r="P399" s="22">
        <v>0</v>
      </c>
      <c r="Q399" s="22">
        <v>0</v>
      </c>
      <c r="R399" s="29">
        <v>0</v>
      </c>
    </row>
    <row r="400" spans="1:18" x14ac:dyDescent="0.35">
      <c r="A400" s="21" t="s">
        <v>372</v>
      </c>
      <c r="B400" s="44" t="s">
        <v>412</v>
      </c>
      <c r="C400" s="34" t="s">
        <v>1011</v>
      </c>
      <c r="D400" s="21" t="s">
        <v>1012</v>
      </c>
      <c r="E400" s="24" t="s">
        <v>1637</v>
      </c>
      <c r="F400" s="33">
        <v>124</v>
      </c>
      <c r="G400" s="33">
        <v>0</v>
      </c>
      <c r="H400" s="66" t="s">
        <v>1761</v>
      </c>
      <c r="I400" s="61" t="s">
        <v>1763</v>
      </c>
      <c r="J400" s="63">
        <v>2015</v>
      </c>
      <c r="K400" s="43" t="s">
        <v>1770</v>
      </c>
      <c r="L400" s="51" t="s">
        <v>1773</v>
      </c>
      <c r="M400" s="72">
        <v>3000</v>
      </c>
      <c r="N400" s="28">
        <v>3000</v>
      </c>
      <c r="O400" s="22">
        <v>0</v>
      </c>
      <c r="P400" s="22">
        <v>0</v>
      </c>
      <c r="Q400" s="22">
        <v>0</v>
      </c>
      <c r="R400" s="29">
        <v>0</v>
      </c>
    </row>
    <row r="401" spans="1:18" x14ac:dyDescent="0.35">
      <c r="A401" s="21" t="s">
        <v>30</v>
      </c>
      <c r="B401" s="44" t="s">
        <v>69</v>
      </c>
      <c r="C401" s="34" t="s">
        <v>81</v>
      </c>
      <c r="D401" s="21" t="s">
        <v>82</v>
      </c>
      <c r="E401" s="20" t="s">
        <v>1218</v>
      </c>
      <c r="F401" s="33">
        <v>225</v>
      </c>
      <c r="G401" s="33">
        <v>0</v>
      </c>
      <c r="H401" s="66" t="s">
        <v>1761</v>
      </c>
      <c r="I401" s="61" t="s">
        <v>1763</v>
      </c>
      <c r="J401" s="63">
        <v>2014</v>
      </c>
      <c r="K401" s="42" t="s">
        <v>1770</v>
      </c>
      <c r="L401" s="51" t="s">
        <v>1826</v>
      </c>
      <c r="M401" s="72">
        <v>5182</v>
      </c>
      <c r="N401" s="28">
        <v>0</v>
      </c>
      <c r="O401" s="22">
        <v>5182</v>
      </c>
      <c r="P401" s="22">
        <v>0</v>
      </c>
      <c r="Q401" s="22">
        <v>0</v>
      </c>
      <c r="R401" s="29">
        <v>0</v>
      </c>
    </row>
    <row r="402" spans="1:18" x14ac:dyDescent="0.35">
      <c r="A402" s="21" t="s">
        <v>372</v>
      </c>
      <c r="B402" s="44" t="s">
        <v>412</v>
      </c>
      <c r="C402" s="34" t="s">
        <v>413</v>
      </c>
      <c r="D402" s="20" t="s">
        <v>414</v>
      </c>
      <c r="E402" s="20" t="s">
        <v>1174</v>
      </c>
      <c r="F402" s="33">
        <v>1000</v>
      </c>
      <c r="G402" s="33">
        <v>0</v>
      </c>
      <c r="H402" s="66" t="s">
        <v>1761</v>
      </c>
      <c r="I402" s="62" t="s">
        <v>1763</v>
      </c>
      <c r="J402" s="63">
        <v>2016</v>
      </c>
      <c r="K402" s="42" t="s">
        <v>1770</v>
      </c>
      <c r="L402" s="52" t="s">
        <v>1788</v>
      </c>
      <c r="M402" s="72">
        <v>22000</v>
      </c>
      <c r="N402" s="28">
        <v>0</v>
      </c>
      <c r="O402" s="22">
        <v>22000</v>
      </c>
      <c r="P402" s="22">
        <v>0</v>
      </c>
      <c r="Q402" s="22">
        <v>0</v>
      </c>
      <c r="R402" s="29">
        <v>0</v>
      </c>
    </row>
    <row r="403" spans="1:18" x14ac:dyDescent="0.35">
      <c r="A403" s="21" t="s">
        <v>32</v>
      </c>
      <c r="B403" s="44" t="s">
        <v>33</v>
      </c>
      <c r="C403" s="34" t="s">
        <v>123</v>
      </c>
      <c r="D403" s="21" t="s">
        <v>124</v>
      </c>
      <c r="E403" s="20" t="s">
        <v>1271</v>
      </c>
      <c r="F403" s="33">
        <v>500</v>
      </c>
      <c r="G403" s="33">
        <v>0</v>
      </c>
      <c r="H403" s="66" t="s">
        <v>1761</v>
      </c>
      <c r="I403" s="61" t="s">
        <v>1763</v>
      </c>
      <c r="J403" s="63">
        <v>2015</v>
      </c>
      <c r="K403" s="42" t="s">
        <v>1768</v>
      </c>
      <c r="L403" s="51" t="s">
        <v>1863</v>
      </c>
      <c r="M403" s="73">
        <v>68500</v>
      </c>
      <c r="N403" s="28">
        <v>0</v>
      </c>
      <c r="O403" s="22">
        <v>0</v>
      </c>
      <c r="P403" s="22">
        <v>0</v>
      </c>
      <c r="Q403" s="22">
        <v>0</v>
      </c>
      <c r="R403" s="29">
        <v>68500</v>
      </c>
    </row>
    <row r="404" spans="1:18" x14ac:dyDescent="0.35">
      <c r="A404" s="21" t="s">
        <v>32</v>
      </c>
      <c r="B404" s="44" t="s">
        <v>129</v>
      </c>
      <c r="C404" s="34" t="s">
        <v>130</v>
      </c>
      <c r="D404" s="21" t="s">
        <v>131</v>
      </c>
      <c r="E404" s="20" t="s">
        <v>1279</v>
      </c>
      <c r="F404" s="33">
        <v>500</v>
      </c>
      <c r="G404" s="33">
        <v>0</v>
      </c>
      <c r="H404" s="66" t="s">
        <v>1761</v>
      </c>
      <c r="I404" s="61" t="s">
        <v>1763</v>
      </c>
      <c r="J404" s="63">
        <v>2016</v>
      </c>
      <c r="K404" s="42" t="s">
        <v>1768</v>
      </c>
      <c r="L404" s="51" t="s">
        <v>1869</v>
      </c>
      <c r="M404" s="72">
        <v>10950</v>
      </c>
      <c r="N404" s="28">
        <v>0</v>
      </c>
      <c r="O404" s="22">
        <v>0</v>
      </c>
      <c r="P404" s="22">
        <v>10950</v>
      </c>
      <c r="Q404" s="22">
        <v>0</v>
      </c>
      <c r="R404" s="29">
        <v>0</v>
      </c>
    </row>
    <row r="405" spans="1:18" x14ac:dyDescent="0.35">
      <c r="A405" s="21" t="s">
        <v>392</v>
      </c>
      <c r="B405" s="44" t="s">
        <v>395</v>
      </c>
      <c r="C405" s="34" t="s">
        <v>516</v>
      </c>
      <c r="D405" s="21" t="s">
        <v>517</v>
      </c>
      <c r="E405" s="20" t="s">
        <v>1236</v>
      </c>
      <c r="F405" s="33">
        <v>465</v>
      </c>
      <c r="G405" s="33">
        <v>0</v>
      </c>
      <c r="H405" s="66" t="s">
        <v>1761</v>
      </c>
      <c r="I405" s="61" t="s">
        <v>1763</v>
      </c>
      <c r="J405" s="63">
        <v>2014</v>
      </c>
      <c r="K405" s="42" t="s">
        <v>1770</v>
      </c>
      <c r="L405" s="51" t="s">
        <v>1842</v>
      </c>
      <c r="M405" s="72">
        <v>28000</v>
      </c>
      <c r="N405" s="28">
        <v>28000</v>
      </c>
      <c r="O405" s="22">
        <v>0</v>
      </c>
      <c r="P405" s="22">
        <v>0</v>
      </c>
      <c r="Q405" s="22">
        <v>0</v>
      </c>
      <c r="R405" s="29">
        <v>0</v>
      </c>
    </row>
    <row r="406" spans="1:18" x14ac:dyDescent="0.35">
      <c r="A406" s="21" t="s">
        <v>392</v>
      </c>
      <c r="B406" s="44" t="s">
        <v>415</v>
      </c>
      <c r="C406" s="34" t="s">
        <v>830</v>
      </c>
      <c r="D406" s="21" t="s">
        <v>831</v>
      </c>
      <c r="E406" s="20" t="s">
        <v>1494</v>
      </c>
      <c r="F406" s="33">
        <v>50</v>
      </c>
      <c r="G406" s="33">
        <v>0</v>
      </c>
      <c r="H406" s="66" t="s">
        <v>1761</v>
      </c>
      <c r="I406" s="61" t="s">
        <v>1763</v>
      </c>
      <c r="J406" s="63" t="s">
        <v>787</v>
      </c>
      <c r="K406" s="42" t="s">
        <v>1770</v>
      </c>
      <c r="L406" s="51" t="s">
        <v>1775</v>
      </c>
      <c r="M406" s="72">
        <v>2000</v>
      </c>
      <c r="N406" s="28">
        <v>2000</v>
      </c>
      <c r="O406" s="22">
        <v>0</v>
      </c>
      <c r="P406" s="22">
        <v>0</v>
      </c>
      <c r="Q406" s="22">
        <v>0</v>
      </c>
      <c r="R406" s="29">
        <v>0</v>
      </c>
    </row>
    <row r="407" spans="1:18" x14ac:dyDescent="0.35">
      <c r="A407" s="21" t="s">
        <v>377</v>
      </c>
      <c r="B407" s="44" t="s">
        <v>468</v>
      </c>
      <c r="C407" s="34" t="s">
        <v>1113</v>
      </c>
      <c r="D407" s="21" t="s">
        <v>1114</v>
      </c>
      <c r="E407" s="24" t="s">
        <v>1725</v>
      </c>
      <c r="F407" s="22">
        <v>148</v>
      </c>
      <c r="G407" s="21">
        <v>0</v>
      </c>
      <c r="H407" s="66" t="s">
        <v>1761</v>
      </c>
      <c r="I407" s="61" t="s">
        <v>1763</v>
      </c>
      <c r="J407" s="63">
        <v>2016</v>
      </c>
      <c r="K407" s="43" t="s">
        <v>1770</v>
      </c>
      <c r="L407" s="51" t="s">
        <v>2113</v>
      </c>
      <c r="M407" s="72">
        <v>4680</v>
      </c>
      <c r="N407" s="28">
        <v>2340</v>
      </c>
      <c r="O407" s="22">
        <v>2340</v>
      </c>
      <c r="P407" s="22">
        <v>0</v>
      </c>
      <c r="Q407" s="22">
        <v>0</v>
      </c>
      <c r="R407" s="29">
        <v>0</v>
      </c>
    </row>
    <row r="408" spans="1:18" ht="10.5" customHeight="1" x14ac:dyDescent="0.35">
      <c r="A408" s="21" t="s">
        <v>379</v>
      </c>
      <c r="B408" s="44" t="s">
        <v>391</v>
      </c>
      <c r="C408" s="34" t="s">
        <v>623</v>
      </c>
      <c r="D408" s="21" t="s">
        <v>624</v>
      </c>
      <c r="E408" s="20" t="s">
        <v>1327</v>
      </c>
      <c r="F408" s="33">
        <v>500</v>
      </c>
      <c r="G408" s="33">
        <v>0</v>
      </c>
      <c r="H408" s="66" t="s">
        <v>1761</v>
      </c>
      <c r="I408" s="61" t="s">
        <v>1763</v>
      </c>
      <c r="J408" s="63">
        <v>2014</v>
      </c>
      <c r="K408" s="43" t="s">
        <v>1770</v>
      </c>
      <c r="L408" s="51" t="s">
        <v>1900</v>
      </c>
      <c r="M408" s="72">
        <v>21900</v>
      </c>
      <c r="N408" s="28">
        <v>10950</v>
      </c>
      <c r="O408" s="22">
        <v>10950</v>
      </c>
      <c r="P408" s="22">
        <v>0</v>
      </c>
      <c r="Q408" s="22">
        <v>0</v>
      </c>
      <c r="R408" s="29">
        <v>0</v>
      </c>
    </row>
    <row r="409" spans="1:18" x14ac:dyDescent="0.35">
      <c r="A409" s="21" t="s">
        <v>511</v>
      </c>
      <c r="B409" s="44" t="s">
        <v>879</v>
      </c>
      <c r="C409" s="34" t="s">
        <v>897</v>
      </c>
      <c r="D409" s="21" t="s">
        <v>898</v>
      </c>
      <c r="E409" s="20" t="s">
        <v>1546</v>
      </c>
      <c r="F409" s="33">
        <v>200</v>
      </c>
      <c r="G409" s="33">
        <v>0</v>
      </c>
      <c r="H409" s="66" t="s">
        <v>1761</v>
      </c>
      <c r="I409" s="61" t="s">
        <v>1763</v>
      </c>
      <c r="J409" s="63">
        <v>2013</v>
      </c>
      <c r="K409" s="43" t="s">
        <v>1768</v>
      </c>
      <c r="L409" s="51" t="s">
        <v>2033</v>
      </c>
      <c r="M409" s="72">
        <v>1200</v>
      </c>
      <c r="N409" s="28">
        <v>0</v>
      </c>
      <c r="O409" s="22">
        <v>0</v>
      </c>
      <c r="P409" s="22">
        <v>0</v>
      </c>
      <c r="Q409" s="22">
        <v>0</v>
      </c>
      <c r="R409" s="29">
        <v>1200</v>
      </c>
    </row>
    <row r="410" spans="1:18" x14ac:dyDescent="0.35">
      <c r="A410" s="21" t="s">
        <v>416</v>
      </c>
      <c r="B410" s="64" t="s">
        <v>476</v>
      </c>
      <c r="C410" s="34" t="s">
        <v>80</v>
      </c>
      <c r="D410" s="21" t="s">
        <v>1138</v>
      </c>
      <c r="E410" s="24" t="s">
        <v>1372</v>
      </c>
      <c r="F410" s="33">
        <v>3000</v>
      </c>
      <c r="G410" s="33">
        <v>0</v>
      </c>
      <c r="H410" s="66" t="s">
        <v>1761</v>
      </c>
      <c r="I410" s="61" t="s">
        <v>1763</v>
      </c>
      <c r="J410" s="63">
        <v>2021</v>
      </c>
      <c r="K410" s="43" t="s">
        <v>1768</v>
      </c>
      <c r="L410" s="51" t="s">
        <v>1769</v>
      </c>
      <c r="M410" s="72">
        <v>50000</v>
      </c>
      <c r="N410" s="28">
        <v>0</v>
      </c>
      <c r="O410" s="22">
        <v>0</v>
      </c>
      <c r="P410" s="22">
        <v>50000</v>
      </c>
      <c r="Q410" s="22">
        <v>0</v>
      </c>
      <c r="R410" s="29">
        <v>0</v>
      </c>
    </row>
    <row r="411" spans="1:18" x14ac:dyDescent="0.35">
      <c r="A411" s="21" t="s">
        <v>511</v>
      </c>
      <c r="B411" s="44" t="s">
        <v>512</v>
      </c>
      <c r="C411" s="34" t="s">
        <v>577</v>
      </c>
      <c r="D411" s="21" t="s">
        <v>578</v>
      </c>
      <c r="E411" s="20" t="s">
        <v>1288</v>
      </c>
      <c r="F411" s="33">
        <v>80</v>
      </c>
      <c r="G411" s="33">
        <v>0</v>
      </c>
      <c r="H411" s="66" t="s">
        <v>1761</v>
      </c>
      <c r="I411" s="61" t="s">
        <v>1763</v>
      </c>
      <c r="J411" s="63">
        <v>2010</v>
      </c>
      <c r="K411" s="43" t="s">
        <v>1770</v>
      </c>
      <c r="L411" s="51" t="s">
        <v>1876</v>
      </c>
      <c r="M411" s="72">
        <v>8000</v>
      </c>
      <c r="N411" s="28">
        <v>6500</v>
      </c>
      <c r="O411" s="22">
        <v>0</v>
      </c>
      <c r="P411" s="22">
        <v>0</v>
      </c>
      <c r="Q411" s="22">
        <v>1500</v>
      </c>
      <c r="R411" s="29">
        <v>0</v>
      </c>
    </row>
    <row r="412" spans="1:18" x14ac:dyDescent="0.35">
      <c r="A412" s="21" t="s">
        <v>379</v>
      </c>
      <c r="B412" s="44" t="s">
        <v>391</v>
      </c>
      <c r="C412" s="34" t="s">
        <v>552</v>
      </c>
      <c r="D412" s="21" t="s">
        <v>553</v>
      </c>
      <c r="E412" s="20" t="s">
        <v>1265</v>
      </c>
      <c r="F412" s="33">
        <v>500</v>
      </c>
      <c r="G412" s="33">
        <v>0</v>
      </c>
      <c r="H412" s="66" t="s">
        <v>1761</v>
      </c>
      <c r="I412" s="61" t="s">
        <v>1763</v>
      </c>
      <c r="J412" s="63" t="s">
        <v>787</v>
      </c>
      <c r="K412" s="42" t="s">
        <v>1770</v>
      </c>
      <c r="L412" s="51" t="s">
        <v>1861</v>
      </c>
      <c r="M412" s="72">
        <v>11500</v>
      </c>
      <c r="N412" s="28">
        <v>4500</v>
      </c>
      <c r="O412" s="22">
        <v>7000</v>
      </c>
      <c r="P412" s="22">
        <v>0</v>
      </c>
      <c r="Q412" s="22">
        <v>0</v>
      </c>
      <c r="R412" s="29">
        <v>0</v>
      </c>
    </row>
    <row r="413" spans="1:18" x14ac:dyDescent="0.35">
      <c r="A413" s="21" t="s">
        <v>416</v>
      </c>
      <c r="B413" s="44" t="s">
        <v>433</v>
      </c>
      <c r="C413" s="34" t="s">
        <v>875</v>
      </c>
      <c r="D413" s="21" t="s">
        <v>876</v>
      </c>
      <c r="E413" s="20" t="s">
        <v>1530</v>
      </c>
      <c r="F413" s="33">
        <v>450</v>
      </c>
      <c r="G413" s="33">
        <v>0</v>
      </c>
      <c r="H413" s="66" t="s">
        <v>1761</v>
      </c>
      <c r="I413" s="61" t="s">
        <v>1763</v>
      </c>
      <c r="J413" s="63">
        <v>2014</v>
      </c>
      <c r="K413" s="42" t="s">
        <v>1770</v>
      </c>
      <c r="L413" s="51" t="s">
        <v>2021</v>
      </c>
      <c r="M413" s="72">
        <v>12000</v>
      </c>
      <c r="N413" s="28">
        <v>6000</v>
      </c>
      <c r="O413" s="22">
        <v>6000</v>
      </c>
      <c r="P413" s="22">
        <v>0</v>
      </c>
      <c r="Q413" s="22">
        <v>0</v>
      </c>
      <c r="R413" s="29">
        <v>0</v>
      </c>
    </row>
    <row r="414" spans="1:18" x14ac:dyDescent="0.35">
      <c r="A414" s="21" t="s">
        <v>372</v>
      </c>
      <c r="B414" s="44" t="s">
        <v>394</v>
      </c>
      <c r="C414" s="34" t="s">
        <v>733</v>
      </c>
      <c r="D414" s="21" t="s">
        <v>734</v>
      </c>
      <c r="E414" s="20" t="s">
        <v>1415</v>
      </c>
      <c r="F414" s="33">
        <v>200</v>
      </c>
      <c r="G414" s="33">
        <v>0</v>
      </c>
      <c r="H414" s="66" t="s">
        <v>1761</v>
      </c>
      <c r="I414" s="61" t="s">
        <v>1763</v>
      </c>
      <c r="J414" s="63">
        <v>2016</v>
      </c>
      <c r="K414" s="43" t="s">
        <v>1770</v>
      </c>
      <c r="L414" s="51" t="s">
        <v>1955</v>
      </c>
      <c r="M414" s="72">
        <v>22000</v>
      </c>
      <c r="N414" s="28">
        <v>14500</v>
      </c>
      <c r="O414" s="22">
        <v>7500</v>
      </c>
      <c r="P414" s="22">
        <v>0</v>
      </c>
      <c r="Q414" s="22">
        <v>0</v>
      </c>
      <c r="R414" s="29">
        <v>0</v>
      </c>
    </row>
    <row r="415" spans="1:18" x14ac:dyDescent="0.35">
      <c r="A415" s="21" t="s">
        <v>392</v>
      </c>
      <c r="B415" s="44" t="s">
        <v>415</v>
      </c>
      <c r="C415" s="34" t="s">
        <v>916</v>
      </c>
      <c r="D415" s="21" t="s">
        <v>916</v>
      </c>
      <c r="E415" s="20" t="s">
        <v>1560</v>
      </c>
      <c r="F415" s="33">
        <v>479</v>
      </c>
      <c r="G415" s="33">
        <v>0</v>
      </c>
      <c r="H415" s="66" t="s">
        <v>1761</v>
      </c>
      <c r="I415" s="61" t="s">
        <v>1763</v>
      </c>
      <c r="J415" s="63">
        <v>2011</v>
      </c>
      <c r="K415" s="43" t="s">
        <v>1768</v>
      </c>
      <c r="L415" s="51" t="s">
        <v>1855</v>
      </c>
      <c r="M415" s="72">
        <v>9855</v>
      </c>
      <c r="N415" s="28">
        <v>0</v>
      </c>
      <c r="O415" s="22">
        <v>0</v>
      </c>
      <c r="P415" s="22">
        <v>0</v>
      </c>
      <c r="Q415" s="22">
        <v>0</v>
      </c>
      <c r="R415" s="29">
        <v>9855</v>
      </c>
    </row>
    <row r="416" spans="1:18" x14ac:dyDescent="0.35">
      <c r="A416" s="21" t="s">
        <v>377</v>
      </c>
      <c r="B416" s="44" t="s">
        <v>468</v>
      </c>
      <c r="C416" s="34" t="s">
        <v>873</v>
      </c>
      <c r="D416" s="21" t="s">
        <v>874</v>
      </c>
      <c r="E416" s="20" t="s">
        <v>1529</v>
      </c>
      <c r="F416" s="33">
        <v>464</v>
      </c>
      <c r="G416" s="33">
        <v>0</v>
      </c>
      <c r="H416" s="66" t="s">
        <v>1761</v>
      </c>
      <c r="I416" s="61" t="s">
        <v>1763</v>
      </c>
      <c r="J416" s="63">
        <v>2012</v>
      </c>
      <c r="K416" s="42" t="s">
        <v>1770</v>
      </c>
      <c r="L416" s="52" t="s">
        <v>2020</v>
      </c>
      <c r="M416" s="72">
        <v>14315</v>
      </c>
      <c r="N416" s="28">
        <v>2865</v>
      </c>
      <c r="O416" s="22">
        <v>11450</v>
      </c>
      <c r="P416" s="22">
        <v>0</v>
      </c>
      <c r="Q416" s="22">
        <v>0</v>
      </c>
      <c r="R416" s="29">
        <v>0</v>
      </c>
    </row>
    <row r="417" spans="1:18" x14ac:dyDescent="0.35">
      <c r="A417" s="21" t="s">
        <v>372</v>
      </c>
      <c r="B417" s="44" t="s">
        <v>387</v>
      </c>
      <c r="C417" s="34" t="s">
        <v>919</v>
      </c>
      <c r="D417" s="21" t="s">
        <v>920</v>
      </c>
      <c r="E417" s="20" t="s">
        <v>1563</v>
      </c>
      <c r="F417" s="33">
        <v>1900</v>
      </c>
      <c r="G417" s="33">
        <v>0</v>
      </c>
      <c r="H417" s="66" t="s">
        <v>1761</v>
      </c>
      <c r="I417" s="61" t="s">
        <v>1763</v>
      </c>
      <c r="J417" s="63">
        <v>2011</v>
      </c>
      <c r="K417" s="43" t="s">
        <v>1768</v>
      </c>
      <c r="L417" s="51" t="s">
        <v>2039</v>
      </c>
      <c r="M417" s="72">
        <v>40000</v>
      </c>
      <c r="N417" s="28">
        <v>0</v>
      </c>
      <c r="O417" s="22">
        <v>0</v>
      </c>
      <c r="P417" s="22">
        <v>30000</v>
      </c>
      <c r="Q417" s="22">
        <v>0</v>
      </c>
      <c r="R417" s="29">
        <v>10000</v>
      </c>
    </row>
    <row r="418" spans="1:18" x14ac:dyDescent="0.35">
      <c r="A418" s="21" t="s">
        <v>416</v>
      </c>
      <c r="B418" s="44" t="s">
        <v>476</v>
      </c>
      <c r="C418" s="34" t="s">
        <v>1035</v>
      </c>
      <c r="D418" s="21" t="s">
        <v>1036</v>
      </c>
      <c r="E418" s="20" t="s">
        <v>1658</v>
      </c>
      <c r="F418" s="33">
        <v>2000</v>
      </c>
      <c r="G418" s="33">
        <v>0</v>
      </c>
      <c r="H418" s="66" t="s">
        <v>1761</v>
      </c>
      <c r="I418" s="61" t="s">
        <v>1763</v>
      </c>
      <c r="J418" s="63">
        <v>2010</v>
      </c>
      <c r="K418" s="42" t="s">
        <v>1768</v>
      </c>
      <c r="L418" s="51" t="s">
        <v>2090</v>
      </c>
      <c r="M418" s="72">
        <v>120000</v>
      </c>
      <c r="N418" s="28">
        <v>0</v>
      </c>
      <c r="O418" s="22">
        <v>0</v>
      </c>
      <c r="P418" s="22">
        <v>0</v>
      </c>
      <c r="Q418" s="22">
        <v>0</v>
      </c>
      <c r="R418" s="29">
        <v>0</v>
      </c>
    </row>
    <row r="419" spans="1:18" ht="10.5" customHeight="1" x14ac:dyDescent="0.35">
      <c r="A419" s="21" t="s">
        <v>32</v>
      </c>
      <c r="B419" s="44" t="s">
        <v>54</v>
      </c>
      <c r="C419" s="34" t="s">
        <v>269</v>
      </c>
      <c r="D419" s="21" t="s">
        <v>270</v>
      </c>
      <c r="E419" s="20" t="s">
        <v>1566</v>
      </c>
      <c r="F419" s="33">
        <v>451.48</v>
      </c>
      <c r="G419" s="33">
        <v>0</v>
      </c>
      <c r="H419" s="66" t="s">
        <v>1761</v>
      </c>
      <c r="I419" s="61" t="s">
        <v>1763</v>
      </c>
      <c r="J419" s="63">
        <v>2013</v>
      </c>
      <c r="K419" s="43" t="s">
        <v>1770</v>
      </c>
      <c r="L419" s="51" t="s">
        <v>1821</v>
      </c>
      <c r="M419" s="72">
        <v>33000</v>
      </c>
      <c r="N419" s="28">
        <v>0</v>
      </c>
      <c r="O419" s="22">
        <v>33000</v>
      </c>
      <c r="P419" s="22">
        <v>0</v>
      </c>
      <c r="Q419" s="22">
        <v>0</v>
      </c>
      <c r="R419" s="29">
        <v>0</v>
      </c>
    </row>
    <row r="420" spans="1:18" x14ac:dyDescent="0.35">
      <c r="A420" s="21" t="s">
        <v>30</v>
      </c>
      <c r="B420" s="44" t="s">
        <v>69</v>
      </c>
      <c r="C420" s="34" t="s">
        <v>271</v>
      </c>
      <c r="D420" s="21" t="s">
        <v>271</v>
      </c>
      <c r="E420" s="20" t="s">
        <v>1567</v>
      </c>
      <c r="F420" s="33">
        <v>118</v>
      </c>
      <c r="G420" s="33">
        <v>0</v>
      </c>
      <c r="H420" s="66" t="s">
        <v>1761</v>
      </c>
      <c r="I420" s="61" t="s">
        <v>1763</v>
      </c>
      <c r="J420" s="63">
        <v>2014</v>
      </c>
      <c r="K420" s="43" t="s">
        <v>1770</v>
      </c>
      <c r="L420" s="51" t="s">
        <v>2041</v>
      </c>
      <c r="M420" s="72">
        <v>3692</v>
      </c>
      <c r="N420" s="28">
        <v>1692</v>
      </c>
      <c r="O420" s="22">
        <v>2000</v>
      </c>
      <c r="P420" s="22">
        <v>0</v>
      </c>
      <c r="Q420" s="22">
        <v>0</v>
      </c>
      <c r="R420" s="29">
        <v>0</v>
      </c>
    </row>
    <row r="421" spans="1:18" x14ac:dyDescent="0.35">
      <c r="A421" s="21" t="s">
        <v>372</v>
      </c>
      <c r="B421" s="44" t="s">
        <v>434</v>
      </c>
      <c r="C421" s="34" t="s">
        <v>908</v>
      </c>
      <c r="D421" s="21" t="s">
        <v>909</v>
      </c>
      <c r="E421" s="20" t="s">
        <v>1554</v>
      </c>
      <c r="F421" s="33">
        <v>1000</v>
      </c>
      <c r="G421" s="33">
        <v>0</v>
      </c>
      <c r="H421" s="66" t="s">
        <v>1761</v>
      </c>
      <c r="I421" s="61" t="s">
        <v>1763</v>
      </c>
      <c r="J421" s="63">
        <v>2014</v>
      </c>
      <c r="K421" s="43" t="s">
        <v>1768</v>
      </c>
      <c r="L421" s="51" t="s">
        <v>1769</v>
      </c>
      <c r="M421" s="72">
        <v>16500</v>
      </c>
      <c r="N421" s="28">
        <v>0</v>
      </c>
      <c r="O421" s="22">
        <v>0</v>
      </c>
      <c r="P421" s="22">
        <v>16500</v>
      </c>
      <c r="Q421" s="22">
        <v>0</v>
      </c>
      <c r="R421" s="29">
        <v>0</v>
      </c>
    </row>
    <row r="422" spans="1:18" x14ac:dyDescent="0.35">
      <c r="A422" s="21" t="s">
        <v>372</v>
      </c>
      <c r="B422" s="44" t="s">
        <v>412</v>
      </c>
      <c r="C422" s="34" t="s">
        <v>489</v>
      </c>
      <c r="D422" s="21" t="s">
        <v>490</v>
      </c>
      <c r="E422" s="20" t="s">
        <v>1219</v>
      </c>
      <c r="F422" s="33">
        <v>52</v>
      </c>
      <c r="G422" s="33">
        <v>0</v>
      </c>
      <c r="H422" s="66" t="s">
        <v>1761</v>
      </c>
      <c r="I422" s="61" t="s">
        <v>1763</v>
      </c>
      <c r="J422" s="63">
        <v>2017</v>
      </c>
      <c r="K422" s="42" t="s">
        <v>1770</v>
      </c>
      <c r="L422" s="51" t="s">
        <v>1827</v>
      </c>
      <c r="M422" s="72">
        <v>8000</v>
      </c>
      <c r="N422" s="28">
        <v>8000</v>
      </c>
      <c r="O422" s="22">
        <v>0</v>
      </c>
      <c r="P422" s="22">
        <v>0</v>
      </c>
      <c r="Q422" s="22">
        <v>0</v>
      </c>
      <c r="R422" s="29">
        <v>0</v>
      </c>
    </row>
    <row r="423" spans="1:18" x14ac:dyDescent="0.35">
      <c r="A423" s="21" t="s">
        <v>374</v>
      </c>
      <c r="B423" s="44" t="s">
        <v>523</v>
      </c>
      <c r="C423" s="34" t="s">
        <v>489</v>
      </c>
      <c r="D423" s="21" t="s">
        <v>522</v>
      </c>
      <c r="E423" s="20" t="s">
        <v>1240</v>
      </c>
      <c r="F423" s="33">
        <v>52</v>
      </c>
      <c r="G423" s="33">
        <v>0</v>
      </c>
      <c r="H423" s="66" t="s">
        <v>1761</v>
      </c>
      <c r="I423" s="61" t="s">
        <v>1763</v>
      </c>
      <c r="J423" s="63">
        <v>2017</v>
      </c>
      <c r="K423" s="42" t="s">
        <v>1770</v>
      </c>
      <c r="L423" s="51" t="s">
        <v>1827</v>
      </c>
      <c r="M423" s="72">
        <v>8000</v>
      </c>
      <c r="N423" s="28">
        <v>8000</v>
      </c>
      <c r="O423" s="22">
        <v>0</v>
      </c>
      <c r="P423" s="22">
        <v>0</v>
      </c>
      <c r="Q423" s="22">
        <v>0</v>
      </c>
      <c r="R423" s="29">
        <v>0</v>
      </c>
    </row>
    <row r="424" spans="1:18" x14ac:dyDescent="0.35">
      <c r="A424" s="21" t="s">
        <v>374</v>
      </c>
      <c r="B424" s="44" t="s">
        <v>375</v>
      </c>
      <c r="C424" s="34" t="s">
        <v>489</v>
      </c>
      <c r="D424" s="21" t="s">
        <v>866</v>
      </c>
      <c r="E424" s="20" t="s">
        <v>1523</v>
      </c>
      <c r="F424" s="33">
        <v>80</v>
      </c>
      <c r="G424" s="33">
        <v>0</v>
      </c>
      <c r="H424" s="66" t="s">
        <v>1761</v>
      </c>
      <c r="I424" s="61" t="s">
        <v>1763</v>
      </c>
      <c r="J424" s="63">
        <v>2017</v>
      </c>
      <c r="K424" s="42" t="s">
        <v>1770</v>
      </c>
      <c r="L424" s="51" t="s">
        <v>1773</v>
      </c>
      <c r="M424" s="72">
        <v>13000</v>
      </c>
      <c r="N424" s="28">
        <v>13000</v>
      </c>
      <c r="O424" s="22">
        <v>0</v>
      </c>
      <c r="P424" s="22">
        <v>0</v>
      </c>
      <c r="Q424" s="22">
        <v>0</v>
      </c>
      <c r="R424" s="29">
        <v>0</v>
      </c>
    </row>
    <row r="425" spans="1:18" x14ac:dyDescent="0.35">
      <c r="A425" s="21" t="s">
        <v>374</v>
      </c>
      <c r="B425" s="44" t="s">
        <v>464</v>
      </c>
      <c r="C425" s="34" t="s">
        <v>489</v>
      </c>
      <c r="D425" s="21" t="s">
        <v>900</v>
      </c>
      <c r="E425" s="20" t="s">
        <v>1549</v>
      </c>
      <c r="F425" s="33">
        <v>52</v>
      </c>
      <c r="G425" s="33">
        <v>0</v>
      </c>
      <c r="H425" s="66" t="s">
        <v>1761</v>
      </c>
      <c r="I425" s="61" t="s">
        <v>1763</v>
      </c>
      <c r="J425" s="63">
        <v>2016</v>
      </c>
      <c r="K425" s="43" t="s">
        <v>1770</v>
      </c>
      <c r="L425" s="51" t="s">
        <v>1827</v>
      </c>
      <c r="M425" s="72">
        <v>8000</v>
      </c>
      <c r="N425" s="28">
        <v>8000</v>
      </c>
      <c r="O425" s="22">
        <v>0</v>
      </c>
      <c r="P425" s="22">
        <v>0</v>
      </c>
      <c r="Q425" s="22">
        <v>0</v>
      </c>
      <c r="R425" s="29">
        <v>0</v>
      </c>
    </row>
    <row r="426" spans="1:18" x14ac:dyDescent="0.35">
      <c r="A426" s="21" t="s">
        <v>374</v>
      </c>
      <c r="B426" s="44" t="s">
        <v>464</v>
      </c>
      <c r="C426" s="34" t="s">
        <v>489</v>
      </c>
      <c r="D426" s="21" t="s">
        <v>922</v>
      </c>
      <c r="E426" s="20" t="s">
        <v>1565</v>
      </c>
      <c r="F426" s="33">
        <v>52</v>
      </c>
      <c r="G426" s="33">
        <v>0</v>
      </c>
      <c r="H426" s="66" t="s">
        <v>1761</v>
      </c>
      <c r="I426" s="61" t="s">
        <v>1763</v>
      </c>
      <c r="J426" s="63">
        <v>2016</v>
      </c>
      <c r="K426" s="43" t="s">
        <v>1770</v>
      </c>
      <c r="L426" s="51" t="s">
        <v>1827</v>
      </c>
      <c r="M426" s="72">
        <v>8000</v>
      </c>
      <c r="N426" s="28">
        <v>8000</v>
      </c>
      <c r="O426" s="22">
        <v>0</v>
      </c>
      <c r="P426" s="22">
        <v>0</v>
      </c>
      <c r="Q426" s="22">
        <v>0</v>
      </c>
      <c r="R426" s="29">
        <v>0</v>
      </c>
    </row>
    <row r="427" spans="1:18" x14ac:dyDescent="0.35">
      <c r="A427" s="21" t="s">
        <v>372</v>
      </c>
      <c r="B427" s="44" t="s">
        <v>394</v>
      </c>
      <c r="C427" s="34" t="s">
        <v>489</v>
      </c>
      <c r="D427" s="21" t="s">
        <v>1045</v>
      </c>
      <c r="E427" s="20" t="s">
        <v>1668</v>
      </c>
      <c r="F427" s="33">
        <v>52</v>
      </c>
      <c r="G427" s="33">
        <v>0</v>
      </c>
      <c r="H427" s="66" t="s">
        <v>1761</v>
      </c>
      <c r="I427" s="61" t="s">
        <v>1763</v>
      </c>
      <c r="J427" s="63">
        <v>2017</v>
      </c>
      <c r="K427" s="43" t="s">
        <v>1770</v>
      </c>
      <c r="L427" s="51" t="s">
        <v>1805</v>
      </c>
      <c r="M427" s="72">
        <v>8000</v>
      </c>
      <c r="N427" s="28">
        <v>8000</v>
      </c>
      <c r="O427" s="22">
        <v>0</v>
      </c>
      <c r="P427" s="22">
        <v>0</v>
      </c>
      <c r="Q427" s="22">
        <v>0</v>
      </c>
      <c r="R427" s="29">
        <v>0</v>
      </c>
    </row>
    <row r="428" spans="1:18" x14ac:dyDescent="0.35">
      <c r="A428" s="21" t="s">
        <v>44</v>
      </c>
      <c r="B428" s="44" t="s">
        <v>77</v>
      </c>
      <c r="C428" s="34" t="s">
        <v>141</v>
      </c>
      <c r="D428" s="21" t="s">
        <v>142</v>
      </c>
      <c r="E428" s="20" t="s">
        <v>1303</v>
      </c>
      <c r="F428" s="33">
        <v>499</v>
      </c>
      <c r="G428" s="33">
        <v>0</v>
      </c>
      <c r="H428" s="66" t="s">
        <v>1761</v>
      </c>
      <c r="I428" s="61" t="s">
        <v>1763</v>
      </c>
      <c r="J428" s="63" t="s">
        <v>787</v>
      </c>
      <c r="K428" s="43" t="s">
        <v>1770</v>
      </c>
      <c r="L428" s="51" t="s">
        <v>1887</v>
      </c>
      <c r="M428" s="72">
        <v>20000</v>
      </c>
      <c r="N428" s="28">
        <v>15000</v>
      </c>
      <c r="O428" s="22">
        <v>5000</v>
      </c>
      <c r="P428" s="22">
        <v>0</v>
      </c>
      <c r="Q428" s="22">
        <v>0</v>
      </c>
      <c r="R428" s="29">
        <v>0</v>
      </c>
    </row>
    <row r="429" spans="1:18" x14ac:dyDescent="0.35">
      <c r="A429" s="21" t="s">
        <v>416</v>
      </c>
      <c r="B429" s="44" t="s">
        <v>417</v>
      </c>
      <c r="C429" s="34" t="s">
        <v>929</v>
      </c>
      <c r="D429" s="21" t="s">
        <v>930</v>
      </c>
      <c r="E429" s="20" t="s">
        <v>1573</v>
      </c>
      <c r="F429" s="33">
        <v>500</v>
      </c>
      <c r="G429" s="33">
        <v>0</v>
      </c>
      <c r="H429" s="66" t="s">
        <v>1761</v>
      </c>
      <c r="I429" s="61" t="s">
        <v>1763</v>
      </c>
      <c r="J429" s="63">
        <v>2005</v>
      </c>
      <c r="K429" s="43" t="s">
        <v>1768</v>
      </c>
      <c r="L429" s="51" t="s">
        <v>1769</v>
      </c>
      <c r="M429" s="72">
        <v>1825</v>
      </c>
      <c r="N429" s="28">
        <v>0</v>
      </c>
      <c r="O429" s="22">
        <v>0</v>
      </c>
      <c r="P429" s="22">
        <v>1825</v>
      </c>
      <c r="Q429" s="22">
        <v>0</v>
      </c>
      <c r="R429" s="29">
        <v>0</v>
      </c>
    </row>
    <row r="430" spans="1:18" ht="10.5" customHeight="1" x14ac:dyDescent="0.35">
      <c r="A430" s="21" t="s">
        <v>32</v>
      </c>
      <c r="B430" s="44" t="s">
        <v>36</v>
      </c>
      <c r="C430" s="34" t="s">
        <v>152</v>
      </c>
      <c r="D430" s="21" t="s">
        <v>153</v>
      </c>
      <c r="E430" s="20" t="s">
        <v>1318</v>
      </c>
      <c r="F430" s="33">
        <v>2600</v>
      </c>
      <c r="G430" s="33">
        <v>0</v>
      </c>
      <c r="H430" s="66" t="s">
        <v>1761</v>
      </c>
      <c r="I430" s="61" t="s">
        <v>1763</v>
      </c>
      <c r="J430" s="63">
        <v>2015</v>
      </c>
      <c r="K430" s="43" t="s">
        <v>1770</v>
      </c>
      <c r="L430" s="51" t="s">
        <v>1894</v>
      </c>
      <c r="M430" s="72">
        <v>70000</v>
      </c>
      <c r="N430" s="28">
        <v>0</v>
      </c>
      <c r="O430" s="22">
        <v>40000</v>
      </c>
      <c r="P430" s="22">
        <v>0</v>
      </c>
      <c r="Q430" s="22">
        <v>30000</v>
      </c>
      <c r="R430" s="29">
        <v>0</v>
      </c>
    </row>
    <row r="431" spans="1:18" x14ac:dyDescent="0.35">
      <c r="A431" s="21" t="s">
        <v>30</v>
      </c>
      <c r="B431" s="44" t="s">
        <v>102</v>
      </c>
      <c r="C431" s="34" t="s">
        <v>272</v>
      </c>
      <c r="D431" s="21" t="s">
        <v>273</v>
      </c>
      <c r="E431" s="20" t="s">
        <v>1570</v>
      </c>
      <c r="F431" s="33">
        <v>475</v>
      </c>
      <c r="G431" s="33">
        <v>0</v>
      </c>
      <c r="H431" s="66" t="s">
        <v>1761</v>
      </c>
      <c r="I431" s="61" t="s">
        <v>1763</v>
      </c>
      <c r="J431" s="63">
        <v>2015</v>
      </c>
      <c r="K431" s="43" t="s">
        <v>1770</v>
      </c>
      <c r="L431" s="51" t="s">
        <v>2042</v>
      </c>
      <c r="M431" s="72">
        <v>9000</v>
      </c>
      <c r="N431" s="28">
        <v>7000</v>
      </c>
      <c r="O431" s="22">
        <v>2000</v>
      </c>
      <c r="P431" s="22">
        <v>0</v>
      </c>
      <c r="Q431" s="22">
        <v>0</v>
      </c>
      <c r="R431" s="29">
        <v>0</v>
      </c>
    </row>
    <row r="432" spans="1:18" x14ac:dyDescent="0.35">
      <c r="A432" s="21" t="s">
        <v>377</v>
      </c>
      <c r="B432" s="44" t="s">
        <v>398</v>
      </c>
      <c r="C432" s="34" t="s">
        <v>983</v>
      </c>
      <c r="D432" s="21" t="s">
        <v>984</v>
      </c>
      <c r="E432" s="20" t="s">
        <v>1617</v>
      </c>
      <c r="F432" s="33">
        <v>100</v>
      </c>
      <c r="G432" s="33">
        <v>0</v>
      </c>
      <c r="H432" s="66" t="s">
        <v>1761</v>
      </c>
      <c r="I432" s="61" t="s">
        <v>1763</v>
      </c>
      <c r="J432" s="63" t="s">
        <v>787</v>
      </c>
      <c r="K432" s="42" t="s">
        <v>1770</v>
      </c>
      <c r="L432" s="51" t="s">
        <v>2067</v>
      </c>
      <c r="M432" s="72">
        <v>4000</v>
      </c>
      <c r="N432" s="28">
        <v>3800</v>
      </c>
      <c r="O432" s="22">
        <v>200</v>
      </c>
      <c r="P432" s="22">
        <v>0</v>
      </c>
      <c r="Q432" s="22">
        <v>0</v>
      </c>
      <c r="R432" s="29">
        <v>0</v>
      </c>
    </row>
    <row r="433" spans="1:18" x14ac:dyDescent="0.35">
      <c r="A433" s="21" t="s">
        <v>379</v>
      </c>
      <c r="B433" s="44" t="s">
        <v>391</v>
      </c>
      <c r="C433" s="34" t="s">
        <v>1089</v>
      </c>
      <c r="D433" s="21" t="s">
        <v>1090</v>
      </c>
      <c r="E433" s="20" t="s">
        <v>1705</v>
      </c>
      <c r="F433" s="33">
        <v>1000</v>
      </c>
      <c r="G433" s="33">
        <v>0</v>
      </c>
      <c r="H433" s="66" t="s">
        <v>1761</v>
      </c>
      <c r="I433" s="61" t="s">
        <v>1763</v>
      </c>
      <c r="J433" s="63">
        <v>2017</v>
      </c>
      <c r="K433" s="43" t="s">
        <v>1770</v>
      </c>
      <c r="L433" s="51" t="s">
        <v>2107</v>
      </c>
      <c r="M433" s="72">
        <v>18000</v>
      </c>
      <c r="N433" s="28">
        <v>9000</v>
      </c>
      <c r="O433" s="22">
        <v>9000</v>
      </c>
      <c r="P433" s="22">
        <v>0</v>
      </c>
      <c r="Q433" s="22">
        <v>0</v>
      </c>
      <c r="R433" s="29">
        <v>0</v>
      </c>
    </row>
    <row r="434" spans="1:18" x14ac:dyDescent="0.35">
      <c r="A434" s="21" t="s">
        <v>30</v>
      </c>
      <c r="B434" s="44" t="s">
        <v>31</v>
      </c>
      <c r="C434" s="34" t="s">
        <v>276</v>
      </c>
      <c r="D434" s="21" t="s">
        <v>277</v>
      </c>
      <c r="E434" s="20" t="s">
        <v>1580</v>
      </c>
      <c r="F434" s="33">
        <v>1415</v>
      </c>
      <c r="G434" s="33">
        <v>0</v>
      </c>
      <c r="H434" s="66" t="s">
        <v>1761</v>
      </c>
      <c r="I434" s="61" t="s">
        <v>1763</v>
      </c>
      <c r="J434" s="63">
        <v>2012</v>
      </c>
      <c r="K434" s="43" t="s">
        <v>1768</v>
      </c>
      <c r="L434" s="51" t="s">
        <v>2017</v>
      </c>
      <c r="M434" s="72">
        <v>70000</v>
      </c>
      <c r="N434" s="28">
        <v>0</v>
      </c>
      <c r="O434" s="22">
        <v>0</v>
      </c>
      <c r="P434" s="22">
        <v>0</v>
      </c>
      <c r="Q434" s="22">
        <v>0</v>
      </c>
      <c r="R434" s="29">
        <v>70000</v>
      </c>
    </row>
    <row r="435" spans="1:18" x14ac:dyDescent="0.35">
      <c r="A435" s="21" t="s">
        <v>377</v>
      </c>
      <c r="B435" s="44" t="s">
        <v>398</v>
      </c>
      <c r="C435" s="34" t="s">
        <v>506</v>
      </c>
      <c r="D435" s="21" t="s">
        <v>1004</v>
      </c>
      <c r="E435" s="20" t="s">
        <v>1632</v>
      </c>
      <c r="F435" s="33">
        <v>250</v>
      </c>
      <c r="G435" s="33">
        <v>800</v>
      </c>
      <c r="H435" s="66" t="s">
        <v>1764</v>
      </c>
      <c r="I435" s="61" t="s">
        <v>1763</v>
      </c>
      <c r="J435" s="63">
        <v>2018</v>
      </c>
      <c r="K435" s="42" t="s">
        <v>1768</v>
      </c>
      <c r="L435" s="51" t="s">
        <v>1769</v>
      </c>
      <c r="M435" s="72">
        <v>65000</v>
      </c>
      <c r="N435" s="28">
        <v>0</v>
      </c>
      <c r="O435" s="22">
        <v>0</v>
      </c>
      <c r="P435" s="22">
        <v>65000</v>
      </c>
      <c r="Q435" s="22">
        <v>0</v>
      </c>
      <c r="R435" s="29">
        <v>0</v>
      </c>
    </row>
    <row r="436" spans="1:18" x14ac:dyDescent="0.35">
      <c r="A436" s="21" t="s">
        <v>416</v>
      </c>
      <c r="B436" s="44" t="s">
        <v>450</v>
      </c>
      <c r="C436" s="34" t="s">
        <v>943</v>
      </c>
      <c r="D436" s="21" t="s">
        <v>944</v>
      </c>
      <c r="E436" s="20" t="s">
        <v>1584</v>
      </c>
      <c r="F436" s="33">
        <v>948</v>
      </c>
      <c r="G436" s="33">
        <v>0</v>
      </c>
      <c r="H436" s="66" t="s">
        <v>1761</v>
      </c>
      <c r="I436" s="61" t="s">
        <v>1763</v>
      </c>
      <c r="J436" s="63">
        <v>2016</v>
      </c>
      <c r="K436" s="43" t="s">
        <v>1770</v>
      </c>
      <c r="L436" s="51" t="s">
        <v>2051</v>
      </c>
      <c r="M436" s="72">
        <v>21500</v>
      </c>
      <c r="N436" s="28">
        <v>4500</v>
      </c>
      <c r="O436" s="22">
        <v>17000</v>
      </c>
      <c r="P436" s="22">
        <v>0</v>
      </c>
      <c r="Q436" s="22">
        <v>0</v>
      </c>
      <c r="R436" s="29">
        <v>0</v>
      </c>
    </row>
    <row r="437" spans="1:18" x14ac:dyDescent="0.35">
      <c r="A437" s="21" t="s">
        <v>374</v>
      </c>
      <c r="B437" s="44" t="s">
        <v>400</v>
      </c>
      <c r="C437" s="34" t="s">
        <v>945</v>
      </c>
      <c r="D437" s="21" t="s">
        <v>945</v>
      </c>
      <c r="E437" s="20" t="s">
        <v>1585</v>
      </c>
      <c r="F437" s="33">
        <v>245</v>
      </c>
      <c r="G437" s="33">
        <v>0</v>
      </c>
      <c r="H437" s="66" t="s">
        <v>1761</v>
      </c>
      <c r="I437" s="61" t="s">
        <v>1763</v>
      </c>
      <c r="J437" s="63">
        <v>2014</v>
      </c>
      <c r="K437" s="43" t="s">
        <v>1770</v>
      </c>
      <c r="L437" s="51" t="s">
        <v>1785</v>
      </c>
      <c r="M437" s="72">
        <v>10800</v>
      </c>
      <c r="N437" s="28">
        <v>5750</v>
      </c>
      <c r="O437" s="22">
        <v>5050</v>
      </c>
      <c r="P437" s="22">
        <v>0</v>
      </c>
      <c r="Q437" s="22">
        <v>0</v>
      </c>
      <c r="R437" s="29">
        <v>0</v>
      </c>
    </row>
    <row r="438" spans="1:18" x14ac:dyDescent="0.35">
      <c r="A438" s="21" t="s">
        <v>30</v>
      </c>
      <c r="B438" s="44" t="s">
        <v>31</v>
      </c>
      <c r="C438" s="34" t="s">
        <v>330</v>
      </c>
      <c r="D438" s="21" t="s">
        <v>331</v>
      </c>
      <c r="E438" s="20" t="s">
        <v>1711</v>
      </c>
      <c r="F438" s="33">
        <v>199</v>
      </c>
      <c r="G438" s="33">
        <v>0</v>
      </c>
      <c r="H438" s="66" t="s">
        <v>1761</v>
      </c>
      <c r="I438" s="61" t="s">
        <v>1763</v>
      </c>
      <c r="J438" s="63">
        <v>2015</v>
      </c>
      <c r="K438" s="43" t="s">
        <v>1770</v>
      </c>
      <c r="L438" s="51" t="s">
        <v>1907</v>
      </c>
      <c r="M438" s="72">
        <v>8663</v>
      </c>
      <c r="N438" s="28">
        <v>6663</v>
      </c>
      <c r="O438" s="22">
        <v>2000</v>
      </c>
      <c r="P438" s="22">
        <v>0</v>
      </c>
      <c r="Q438" s="22">
        <v>0</v>
      </c>
      <c r="R438" s="29">
        <v>0</v>
      </c>
    </row>
    <row r="439" spans="1:18" ht="10.5" customHeight="1" x14ac:dyDescent="0.35">
      <c r="A439" s="21" t="s">
        <v>374</v>
      </c>
      <c r="B439" s="44" t="s">
        <v>375</v>
      </c>
      <c r="C439" s="34" t="s">
        <v>769</v>
      </c>
      <c r="D439" s="21" t="s">
        <v>770</v>
      </c>
      <c r="E439" s="20" t="s">
        <v>1450</v>
      </c>
      <c r="F439" s="33">
        <v>487</v>
      </c>
      <c r="G439" s="33">
        <v>0</v>
      </c>
      <c r="H439" s="66" t="s">
        <v>1761</v>
      </c>
      <c r="I439" s="61" t="s">
        <v>1763</v>
      </c>
      <c r="J439" s="63">
        <v>2016</v>
      </c>
      <c r="K439" s="43" t="s">
        <v>1768</v>
      </c>
      <c r="L439" s="51" t="s">
        <v>1975</v>
      </c>
      <c r="M439" s="72">
        <v>15700</v>
      </c>
      <c r="N439" s="28">
        <v>2000</v>
      </c>
      <c r="O439" s="22">
        <v>0</v>
      </c>
      <c r="P439" s="22">
        <v>0</v>
      </c>
      <c r="Q439" s="22">
        <v>0</v>
      </c>
      <c r="R439" s="29">
        <v>13700</v>
      </c>
    </row>
    <row r="440" spans="1:18" x14ac:dyDescent="0.35">
      <c r="A440" s="21" t="s">
        <v>32</v>
      </c>
      <c r="B440" s="44" t="s">
        <v>54</v>
      </c>
      <c r="C440" s="34" t="s">
        <v>282</v>
      </c>
      <c r="D440" s="21" t="s">
        <v>282</v>
      </c>
      <c r="E440" s="20" t="s">
        <v>1588</v>
      </c>
      <c r="F440" s="33">
        <v>1000</v>
      </c>
      <c r="G440" s="33">
        <v>0</v>
      </c>
      <c r="H440" s="66" t="s">
        <v>1761</v>
      </c>
      <c r="I440" s="61" t="s">
        <v>1763</v>
      </c>
      <c r="J440" s="63">
        <v>2016</v>
      </c>
      <c r="K440" s="43" t="s">
        <v>1770</v>
      </c>
      <c r="L440" s="51" t="s">
        <v>2054</v>
      </c>
      <c r="M440" s="72">
        <v>20000</v>
      </c>
      <c r="N440" s="28">
        <v>0</v>
      </c>
      <c r="O440" s="22">
        <v>15000</v>
      </c>
      <c r="P440" s="22">
        <v>5000</v>
      </c>
      <c r="Q440" s="22">
        <v>0</v>
      </c>
      <c r="R440" s="29">
        <v>0</v>
      </c>
    </row>
    <row r="441" spans="1:18" x14ac:dyDescent="0.35">
      <c r="A441" s="21" t="s">
        <v>374</v>
      </c>
      <c r="B441" s="44" t="s">
        <v>400</v>
      </c>
      <c r="C441" s="34" t="s">
        <v>952</v>
      </c>
      <c r="D441" s="21" t="s">
        <v>953</v>
      </c>
      <c r="E441" s="20" t="s">
        <v>1592</v>
      </c>
      <c r="F441" s="33">
        <v>50</v>
      </c>
      <c r="G441" s="33">
        <v>0</v>
      </c>
      <c r="H441" s="66" t="s">
        <v>1761</v>
      </c>
      <c r="I441" s="61" t="s">
        <v>1763</v>
      </c>
      <c r="J441" s="63">
        <v>2017</v>
      </c>
      <c r="K441" s="43" t="s">
        <v>1770</v>
      </c>
      <c r="L441" s="51" t="s">
        <v>1773</v>
      </c>
      <c r="M441" s="72">
        <v>8000</v>
      </c>
      <c r="N441" s="28">
        <v>8000</v>
      </c>
      <c r="O441" s="22">
        <v>0</v>
      </c>
      <c r="P441" s="22">
        <v>0</v>
      </c>
      <c r="Q441" s="22">
        <v>0</v>
      </c>
      <c r="R441" s="29">
        <v>0</v>
      </c>
    </row>
    <row r="442" spans="1:18" x14ac:dyDescent="0.35">
      <c r="A442" s="21" t="s">
        <v>32</v>
      </c>
      <c r="B442" s="46" t="s">
        <v>36</v>
      </c>
      <c r="C442" s="47" t="s">
        <v>198</v>
      </c>
      <c r="D442" s="21" t="s">
        <v>199</v>
      </c>
      <c r="E442" s="20" t="s">
        <v>1405</v>
      </c>
      <c r="F442" s="33">
        <v>1440</v>
      </c>
      <c r="G442" s="33">
        <v>550</v>
      </c>
      <c r="H442" s="66" t="s">
        <v>1764</v>
      </c>
      <c r="I442" s="61" t="s">
        <v>1763</v>
      </c>
      <c r="J442" s="63">
        <v>2017</v>
      </c>
      <c r="K442" s="43" t="s">
        <v>1770</v>
      </c>
      <c r="L442" s="51" t="s">
        <v>1915</v>
      </c>
      <c r="M442" s="72">
        <v>80000</v>
      </c>
      <c r="N442" s="28">
        <v>0</v>
      </c>
      <c r="O442" s="22">
        <v>80000</v>
      </c>
      <c r="P442" s="22">
        <v>0</v>
      </c>
      <c r="Q442" s="22">
        <v>0</v>
      </c>
      <c r="R442" s="29">
        <v>0</v>
      </c>
    </row>
    <row r="443" spans="1:18" x14ac:dyDescent="0.35">
      <c r="A443" s="21" t="s">
        <v>32</v>
      </c>
      <c r="B443" s="46" t="s">
        <v>36</v>
      </c>
      <c r="C443" s="45" t="s">
        <v>198</v>
      </c>
      <c r="D443" s="21" t="s">
        <v>321</v>
      </c>
      <c r="E443" s="24" t="s">
        <v>1692</v>
      </c>
      <c r="F443" s="33">
        <v>480.29</v>
      </c>
      <c r="G443" s="33">
        <v>1100</v>
      </c>
      <c r="H443" s="66" t="s">
        <v>1764</v>
      </c>
      <c r="I443" s="61" t="s">
        <v>1763</v>
      </c>
      <c r="J443" s="63">
        <v>2014</v>
      </c>
      <c r="K443" s="43" t="s">
        <v>1770</v>
      </c>
      <c r="L443" s="51" t="s">
        <v>1922</v>
      </c>
      <c r="M443" s="72">
        <v>25000</v>
      </c>
      <c r="N443" s="28">
        <v>0</v>
      </c>
      <c r="O443" s="22">
        <v>25000</v>
      </c>
      <c r="P443" s="22">
        <v>0</v>
      </c>
      <c r="Q443" s="22">
        <v>0</v>
      </c>
      <c r="R443" s="29">
        <v>0</v>
      </c>
    </row>
    <row r="444" spans="1:18" x14ac:dyDescent="0.35">
      <c r="A444" s="21" t="s">
        <v>30</v>
      </c>
      <c r="B444" s="44" t="s">
        <v>31</v>
      </c>
      <c r="C444" s="45" t="s">
        <v>244</v>
      </c>
      <c r="D444" s="21" t="s">
        <v>245</v>
      </c>
      <c r="E444" s="20" t="s">
        <v>1500</v>
      </c>
      <c r="F444" s="33">
        <v>0</v>
      </c>
      <c r="G444" s="33">
        <v>0</v>
      </c>
      <c r="H444" s="66" t="s">
        <v>1766</v>
      </c>
      <c r="I444" s="61" t="s">
        <v>1763</v>
      </c>
      <c r="J444" s="63">
        <v>2001</v>
      </c>
      <c r="K444" s="43" t="s">
        <v>1768</v>
      </c>
      <c r="L444" s="51" t="s">
        <v>2002</v>
      </c>
      <c r="M444" s="72">
        <v>100</v>
      </c>
      <c r="N444" s="28">
        <v>0</v>
      </c>
      <c r="O444" s="22">
        <v>0</v>
      </c>
      <c r="P444" s="22">
        <v>0</v>
      </c>
      <c r="Q444" s="22">
        <v>0</v>
      </c>
      <c r="R444" s="29">
        <v>100</v>
      </c>
    </row>
    <row r="445" spans="1:18" x14ac:dyDescent="0.35">
      <c r="A445" s="20" t="s">
        <v>374</v>
      </c>
      <c r="B445" s="46" t="s">
        <v>400</v>
      </c>
      <c r="C445" s="34" t="s">
        <v>635</v>
      </c>
      <c r="D445" s="21" t="s">
        <v>636</v>
      </c>
      <c r="E445" s="20" t="s">
        <v>1333</v>
      </c>
      <c r="F445" s="33">
        <v>395</v>
      </c>
      <c r="G445" s="33">
        <v>0</v>
      </c>
      <c r="H445" s="66" t="s">
        <v>1761</v>
      </c>
      <c r="I445" s="61" t="s">
        <v>1763</v>
      </c>
      <c r="J445" s="63">
        <v>2013</v>
      </c>
      <c r="K445" s="43" t="s">
        <v>1770</v>
      </c>
      <c r="L445" s="51" t="s">
        <v>1903</v>
      </c>
      <c r="M445" s="72">
        <v>13000</v>
      </c>
      <c r="N445" s="28">
        <v>3000</v>
      </c>
      <c r="O445" s="22">
        <v>10000</v>
      </c>
      <c r="P445" s="22">
        <v>0</v>
      </c>
      <c r="Q445" s="22">
        <v>0</v>
      </c>
      <c r="R445" s="29">
        <v>0</v>
      </c>
    </row>
    <row r="446" spans="1:18" x14ac:dyDescent="0.35">
      <c r="A446" s="21" t="s">
        <v>416</v>
      </c>
      <c r="B446" s="44" t="s">
        <v>476</v>
      </c>
      <c r="C446" s="34" t="s">
        <v>751</v>
      </c>
      <c r="D446" s="21" t="s">
        <v>752</v>
      </c>
      <c r="E446" s="20" t="s">
        <v>1429</v>
      </c>
      <c r="F446" s="33">
        <v>235</v>
      </c>
      <c r="G446" s="33">
        <v>0</v>
      </c>
      <c r="H446" s="66" t="s">
        <v>1761</v>
      </c>
      <c r="I446" s="61" t="s">
        <v>1763</v>
      </c>
      <c r="J446" s="63">
        <v>2014</v>
      </c>
      <c r="K446" s="43" t="s">
        <v>1770</v>
      </c>
      <c r="L446" s="51" t="s">
        <v>1842</v>
      </c>
      <c r="M446" s="72">
        <v>9932</v>
      </c>
      <c r="N446" s="28">
        <v>9932</v>
      </c>
      <c r="O446" s="22">
        <v>0</v>
      </c>
      <c r="P446" s="22">
        <v>0</v>
      </c>
      <c r="Q446" s="22">
        <v>0</v>
      </c>
      <c r="R446" s="29">
        <v>0</v>
      </c>
    </row>
    <row r="447" spans="1:18" x14ac:dyDescent="0.35">
      <c r="A447" s="21" t="s">
        <v>392</v>
      </c>
      <c r="B447" s="44" t="s">
        <v>415</v>
      </c>
      <c r="C447" s="34" t="s">
        <v>90</v>
      </c>
      <c r="D447" s="21" t="s">
        <v>507</v>
      </c>
      <c r="E447" s="20" t="s">
        <v>1229</v>
      </c>
      <c r="F447" s="33">
        <v>250</v>
      </c>
      <c r="G447" s="33">
        <v>550</v>
      </c>
      <c r="H447" s="66" t="s">
        <v>1764</v>
      </c>
      <c r="I447" s="61" t="s">
        <v>1763</v>
      </c>
      <c r="J447" s="63">
        <v>2016</v>
      </c>
      <c r="K447" s="42" t="s">
        <v>1770</v>
      </c>
      <c r="L447" s="51" t="s">
        <v>1837</v>
      </c>
      <c r="M447" s="72">
        <v>35000</v>
      </c>
      <c r="N447" s="28">
        <v>0</v>
      </c>
      <c r="O447" s="22">
        <v>34000</v>
      </c>
      <c r="P447" s="22">
        <v>0</v>
      </c>
      <c r="Q447" s="22">
        <v>1000</v>
      </c>
      <c r="R447" s="29">
        <v>0</v>
      </c>
    </row>
    <row r="448" spans="1:18" x14ac:dyDescent="0.35">
      <c r="A448" s="21" t="s">
        <v>30</v>
      </c>
      <c r="B448" s="44" t="s">
        <v>31</v>
      </c>
      <c r="C448" s="34" t="s">
        <v>90</v>
      </c>
      <c r="D448" s="21" t="s">
        <v>132</v>
      </c>
      <c r="E448" s="20" t="s">
        <v>1281</v>
      </c>
      <c r="F448" s="33">
        <v>475</v>
      </c>
      <c r="G448" s="33">
        <v>0</v>
      </c>
      <c r="H448" s="66" t="s">
        <v>1761</v>
      </c>
      <c r="I448" s="61" t="s">
        <v>1763</v>
      </c>
      <c r="J448" s="63">
        <v>2014</v>
      </c>
      <c r="K448" s="43" t="s">
        <v>1770</v>
      </c>
      <c r="L448" s="51" t="s">
        <v>1872</v>
      </c>
      <c r="M448" s="72">
        <v>10500</v>
      </c>
      <c r="N448" s="28">
        <v>3500</v>
      </c>
      <c r="O448" s="22">
        <v>7000</v>
      </c>
      <c r="P448" s="22">
        <v>0</v>
      </c>
      <c r="Q448" s="22">
        <v>0</v>
      </c>
      <c r="R448" s="29">
        <v>0</v>
      </c>
    </row>
    <row r="449" spans="1:18" x14ac:dyDescent="0.35">
      <c r="A449" s="21" t="s">
        <v>44</v>
      </c>
      <c r="B449" s="44" t="s">
        <v>77</v>
      </c>
      <c r="C449" s="34" t="s">
        <v>90</v>
      </c>
      <c r="D449" s="21" t="s">
        <v>137</v>
      </c>
      <c r="E449" s="20" t="s">
        <v>1296</v>
      </c>
      <c r="F449" s="33">
        <v>475</v>
      </c>
      <c r="G449" s="33">
        <v>0</v>
      </c>
      <c r="H449" s="66" t="s">
        <v>1761</v>
      </c>
      <c r="I449" s="61" t="s">
        <v>1763</v>
      </c>
      <c r="J449" s="63">
        <v>2015</v>
      </c>
      <c r="K449" s="43" t="s">
        <v>1770</v>
      </c>
      <c r="L449" s="51" t="s">
        <v>1880</v>
      </c>
      <c r="M449" s="72">
        <v>11420</v>
      </c>
      <c r="N449" s="28">
        <v>3420</v>
      </c>
      <c r="O449" s="22">
        <v>4500</v>
      </c>
      <c r="P449" s="22">
        <v>0</v>
      </c>
      <c r="Q449" s="22">
        <v>3500</v>
      </c>
      <c r="R449" s="29">
        <v>0</v>
      </c>
    </row>
    <row r="450" spans="1:18" ht="10.5" customHeight="1" x14ac:dyDescent="0.35">
      <c r="A450" s="21" t="s">
        <v>416</v>
      </c>
      <c r="B450" s="44" t="s">
        <v>450</v>
      </c>
      <c r="C450" s="34" t="s">
        <v>90</v>
      </c>
      <c r="D450" s="21" t="s">
        <v>640</v>
      </c>
      <c r="E450" s="20" t="s">
        <v>1336</v>
      </c>
      <c r="F450" s="33">
        <v>250</v>
      </c>
      <c r="G450" s="33">
        <v>550</v>
      </c>
      <c r="H450" s="66" t="s">
        <v>1764</v>
      </c>
      <c r="I450" s="61" t="s">
        <v>1763</v>
      </c>
      <c r="J450" s="63">
        <v>2016</v>
      </c>
      <c r="K450" s="43" t="s">
        <v>1770</v>
      </c>
      <c r="L450" s="51" t="s">
        <v>1833</v>
      </c>
      <c r="M450" s="72">
        <v>20000</v>
      </c>
      <c r="N450" s="28">
        <v>5000</v>
      </c>
      <c r="O450" s="22">
        <v>15000</v>
      </c>
      <c r="P450" s="22">
        <v>0</v>
      </c>
      <c r="Q450" s="22">
        <v>0</v>
      </c>
      <c r="R450" s="29">
        <v>0</v>
      </c>
    </row>
    <row r="451" spans="1:18" x14ac:dyDescent="0.35">
      <c r="A451" s="21" t="s">
        <v>32</v>
      </c>
      <c r="B451" s="44" t="s">
        <v>38</v>
      </c>
      <c r="C451" s="34" t="s">
        <v>90</v>
      </c>
      <c r="D451" s="21" t="s">
        <v>164</v>
      </c>
      <c r="E451" s="20" t="s">
        <v>1353</v>
      </c>
      <c r="F451" s="33">
        <v>450</v>
      </c>
      <c r="G451" s="33">
        <v>550</v>
      </c>
      <c r="H451" s="66" t="s">
        <v>1764</v>
      </c>
      <c r="I451" s="61" t="s">
        <v>1763</v>
      </c>
      <c r="J451" s="63">
        <v>2016</v>
      </c>
      <c r="K451" s="43" t="s">
        <v>1770</v>
      </c>
      <c r="L451" s="51" t="s">
        <v>1918</v>
      </c>
      <c r="M451" s="72">
        <v>22000</v>
      </c>
      <c r="N451" s="28">
        <v>0</v>
      </c>
      <c r="O451" s="22">
        <v>22000</v>
      </c>
      <c r="P451" s="22">
        <v>0</v>
      </c>
      <c r="Q451" s="22">
        <v>0</v>
      </c>
      <c r="R451" s="29">
        <v>0</v>
      </c>
    </row>
    <row r="452" spans="1:18" x14ac:dyDescent="0.35">
      <c r="A452" s="21" t="s">
        <v>32</v>
      </c>
      <c r="B452" s="44" t="s">
        <v>54</v>
      </c>
      <c r="C452" s="34" t="s">
        <v>90</v>
      </c>
      <c r="D452" s="21" t="s">
        <v>182</v>
      </c>
      <c r="E452" s="20" t="s">
        <v>1387</v>
      </c>
      <c r="F452" s="33">
        <v>475</v>
      </c>
      <c r="G452" s="33">
        <v>0</v>
      </c>
      <c r="H452" s="66" t="s">
        <v>1761</v>
      </c>
      <c r="I452" s="61" t="s">
        <v>1763</v>
      </c>
      <c r="J452" s="63">
        <v>2014</v>
      </c>
      <c r="K452" s="43" t="s">
        <v>1770</v>
      </c>
      <c r="L452" s="51" t="s">
        <v>1936</v>
      </c>
      <c r="M452" s="72">
        <v>11800</v>
      </c>
      <c r="N452" s="28">
        <v>5500</v>
      </c>
      <c r="O452" s="22">
        <v>6300</v>
      </c>
      <c r="P452" s="22">
        <v>0</v>
      </c>
      <c r="Q452" s="22">
        <v>0</v>
      </c>
      <c r="R452" s="29">
        <v>0</v>
      </c>
    </row>
    <row r="453" spans="1:18" x14ac:dyDescent="0.35">
      <c r="A453" s="21" t="s">
        <v>44</v>
      </c>
      <c r="B453" s="44" t="s">
        <v>209</v>
      </c>
      <c r="C453" s="34" t="s">
        <v>90</v>
      </c>
      <c r="D453" s="21" t="s">
        <v>211</v>
      </c>
      <c r="E453" s="20" t="s">
        <v>1428</v>
      </c>
      <c r="F453" s="33">
        <v>250</v>
      </c>
      <c r="G453" s="33">
        <v>550</v>
      </c>
      <c r="H453" s="66" t="s">
        <v>1764</v>
      </c>
      <c r="I453" s="61" t="s">
        <v>1763</v>
      </c>
      <c r="J453" s="63">
        <v>2016</v>
      </c>
      <c r="K453" s="43" t="s">
        <v>1770</v>
      </c>
      <c r="L453" s="51" t="s">
        <v>1963</v>
      </c>
      <c r="M453" s="72">
        <v>22750</v>
      </c>
      <c r="N453" s="28">
        <v>0</v>
      </c>
      <c r="O453" s="22">
        <v>22750</v>
      </c>
      <c r="P453" s="22">
        <v>0</v>
      </c>
      <c r="Q453" s="22">
        <v>0</v>
      </c>
      <c r="R453" s="29">
        <v>0</v>
      </c>
    </row>
    <row r="454" spans="1:18" x14ac:dyDescent="0.35">
      <c r="A454" s="21" t="s">
        <v>30</v>
      </c>
      <c r="B454" s="44" t="s">
        <v>31</v>
      </c>
      <c r="C454" s="34" t="s">
        <v>90</v>
      </c>
      <c r="D454" s="21" t="s">
        <v>225</v>
      </c>
      <c r="E454" s="20" t="s">
        <v>1445</v>
      </c>
      <c r="F454" s="33">
        <v>475</v>
      </c>
      <c r="G454" s="33">
        <v>0</v>
      </c>
      <c r="H454" s="66" t="s">
        <v>1761</v>
      </c>
      <c r="I454" s="61" t="s">
        <v>1763</v>
      </c>
      <c r="J454" s="63">
        <v>2014</v>
      </c>
      <c r="K454" s="43" t="s">
        <v>1770</v>
      </c>
      <c r="L454" s="51" t="s">
        <v>1972</v>
      </c>
      <c r="M454" s="72">
        <v>10430</v>
      </c>
      <c r="N454" s="28">
        <v>4930</v>
      </c>
      <c r="O454" s="22">
        <v>5500</v>
      </c>
      <c r="P454" s="22">
        <v>0</v>
      </c>
      <c r="Q454" s="22">
        <v>0</v>
      </c>
      <c r="R454" s="29">
        <v>0</v>
      </c>
    </row>
    <row r="455" spans="1:18" ht="9" customHeight="1" x14ac:dyDescent="0.35">
      <c r="A455" s="21" t="s">
        <v>392</v>
      </c>
      <c r="B455" s="46" t="s">
        <v>415</v>
      </c>
      <c r="C455" s="34" t="s">
        <v>90</v>
      </c>
      <c r="D455" s="21" t="s">
        <v>779</v>
      </c>
      <c r="E455" s="20" t="s">
        <v>1458</v>
      </c>
      <c r="F455" s="33">
        <v>2000</v>
      </c>
      <c r="G455" s="33">
        <v>500</v>
      </c>
      <c r="H455" s="66" t="s">
        <v>1764</v>
      </c>
      <c r="I455" s="61" t="s">
        <v>1763</v>
      </c>
      <c r="J455" s="63">
        <v>2016</v>
      </c>
      <c r="K455" s="43" t="s">
        <v>1770</v>
      </c>
      <c r="L455" s="51" t="s">
        <v>1980</v>
      </c>
      <c r="M455" s="72">
        <v>40000</v>
      </c>
      <c r="N455" s="28">
        <v>0</v>
      </c>
      <c r="O455" s="22">
        <v>26000</v>
      </c>
      <c r="P455" s="22">
        <v>0</v>
      </c>
      <c r="Q455" s="22">
        <v>0</v>
      </c>
      <c r="R455" s="29">
        <v>14000</v>
      </c>
    </row>
    <row r="456" spans="1:18" x14ac:dyDescent="0.35">
      <c r="A456" s="21" t="s">
        <v>30</v>
      </c>
      <c r="B456" s="46" t="s">
        <v>31</v>
      </c>
      <c r="C456" s="45" t="s">
        <v>90</v>
      </c>
      <c r="D456" s="21" t="s">
        <v>235</v>
      </c>
      <c r="E456" s="24" t="s">
        <v>1475</v>
      </c>
      <c r="F456" s="33">
        <v>475</v>
      </c>
      <c r="G456" s="33">
        <v>0</v>
      </c>
      <c r="H456" s="66" t="s">
        <v>1761</v>
      </c>
      <c r="I456" s="61" t="s">
        <v>1763</v>
      </c>
      <c r="J456" s="63">
        <v>2014</v>
      </c>
      <c r="K456" s="43" t="s">
        <v>1770</v>
      </c>
      <c r="L456" s="51" t="s">
        <v>1988</v>
      </c>
      <c r="M456" s="72">
        <v>12755</v>
      </c>
      <c r="N456" s="28">
        <v>3255</v>
      </c>
      <c r="O456" s="22">
        <v>6300</v>
      </c>
      <c r="P456" s="22">
        <v>0</v>
      </c>
      <c r="Q456" s="22">
        <v>3200</v>
      </c>
      <c r="R456" s="29">
        <v>0</v>
      </c>
    </row>
    <row r="457" spans="1:18" x14ac:dyDescent="0.35">
      <c r="A457" s="21" t="s">
        <v>30</v>
      </c>
      <c r="B457" s="44" t="s">
        <v>69</v>
      </c>
      <c r="C457" s="34" t="s">
        <v>90</v>
      </c>
      <c r="D457" s="21" t="s">
        <v>246</v>
      </c>
      <c r="E457" s="20" t="s">
        <v>1513</v>
      </c>
      <c r="F457" s="33">
        <v>250</v>
      </c>
      <c r="G457" s="33">
        <v>559.35</v>
      </c>
      <c r="H457" s="66" t="s">
        <v>1764</v>
      </c>
      <c r="I457" s="61" t="s">
        <v>1763</v>
      </c>
      <c r="J457" s="63">
        <v>2016</v>
      </c>
      <c r="K457" s="42" t="s">
        <v>1770</v>
      </c>
      <c r="L457" s="51" t="s">
        <v>2009</v>
      </c>
      <c r="M457" s="72">
        <v>25000</v>
      </c>
      <c r="N457" s="28">
        <v>0</v>
      </c>
      <c r="O457" s="22">
        <v>25000</v>
      </c>
      <c r="P457" s="22">
        <v>0</v>
      </c>
      <c r="Q457" s="22">
        <v>0</v>
      </c>
      <c r="R457" s="29">
        <v>0</v>
      </c>
    </row>
    <row r="458" spans="1:18" x14ac:dyDescent="0.35">
      <c r="A458" s="21" t="s">
        <v>377</v>
      </c>
      <c r="B458" s="44" t="s">
        <v>398</v>
      </c>
      <c r="C458" s="34" t="s">
        <v>90</v>
      </c>
      <c r="D458" s="21" t="s">
        <v>860</v>
      </c>
      <c r="E458" s="21" t="s">
        <v>1514</v>
      </c>
      <c r="F458" s="33">
        <v>475</v>
      </c>
      <c r="G458" s="33">
        <v>0</v>
      </c>
      <c r="H458" s="66" t="s">
        <v>1761</v>
      </c>
      <c r="I458" s="61" t="s">
        <v>1763</v>
      </c>
      <c r="J458" s="63">
        <v>2014</v>
      </c>
      <c r="K458" s="42" t="s">
        <v>1770</v>
      </c>
      <c r="L458" s="51" t="s">
        <v>2011</v>
      </c>
      <c r="M458" s="72">
        <v>10675</v>
      </c>
      <c r="N458" s="28">
        <v>5675</v>
      </c>
      <c r="O458" s="22">
        <v>5000</v>
      </c>
      <c r="P458" s="22">
        <v>0</v>
      </c>
      <c r="Q458" s="22">
        <v>0</v>
      </c>
      <c r="R458" s="29">
        <v>0</v>
      </c>
    </row>
    <row r="459" spans="1:18" ht="10.5" customHeight="1" x14ac:dyDescent="0.35">
      <c r="A459" s="21" t="s">
        <v>30</v>
      </c>
      <c r="B459" s="44" t="s">
        <v>31</v>
      </c>
      <c r="C459" s="34" t="s">
        <v>90</v>
      </c>
      <c r="D459" s="20" t="s">
        <v>247</v>
      </c>
      <c r="E459" s="20" t="s">
        <v>1515</v>
      </c>
      <c r="F459" s="33">
        <v>475</v>
      </c>
      <c r="G459" s="33">
        <v>0</v>
      </c>
      <c r="H459" s="66" t="s">
        <v>1761</v>
      </c>
      <c r="I459" s="61" t="s">
        <v>1763</v>
      </c>
      <c r="J459" s="63">
        <v>2014</v>
      </c>
      <c r="K459" s="42" t="s">
        <v>1770</v>
      </c>
      <c r="L459" s="50" t="s">
        <v>2012</v>
      </c>
      <c r="M459" s="72">
        <v>9850</v>
      </c>
      <c r="N459" s="28">
        <v>4350</v>
      </c>
      <c r="O459" s="22">
        <v>5500</v>
      </c>
      <c r="P459" s="22">
        <v>0</v>
      </c>
      <c r="Q459" s="22">
        <v>0</v>
      </c>
      <c r="R459" s="29">
        <v>0</v>
      </c>
    </row>
    <row r="460" spans="1:18" x14ac:dyDescent="0.35">
      <c r="A460" s="21" t="s">
        <v>377</v>
      </c>
      <c r="B460" s="44" t="s">
        <v>468</v>
      </c>
      <c r="C460" s="34" t="s">
        <v>90</v>
      </c>
      <c r="D460" s="21" t="s">
        <v>882</v>
      </c>
      <c r="E460" s="20" t="s">
        <v>1535</v>
      </c>
      <c r="F460" s="33">
        <v>499</v>
      </c>
      <c r="G460" s="33">
        <v>450</v>
      </c>
      <c r="H460" s="66" t="s">
        <v>1764</v>
      </c>
      <c r="I460" s="61" t="s">
        <v>1763</v>
      </c>
      <c r="J460" s="63">
        <v>2017</v>
      </c>
      <c r="K460" s="42" t="s">
        <v>1770</v>
      </c>
      <c r="L460" s="51" t="s">
        <v>2026</v>
      </c>
      <c r="M460" s="72">
        <v>47000</v>
      </c>
      <c r="N460" s="28">
        <v>13500</v>
      </c>
      <c r="O460" s="22">
        <v>21500</v>
      </c>
      <c r="P460" s="22">
        <v>0</v>
      </c>
      <c r="Q460" s="22">
        <v>12000</v>
      </c>
      <c r="R460" s="29">
        <v>0</v>
      </c>
    </row>
    <row r="461" spans="1:18" ht="10.5" customHeight="1" x14ac:dyDescent="0.35">
      <c r="A461" s="21" t="s">
        <v>392</v>
      </c>
      <c r="B461" s="44" t="s">
        <v>393</v>
      </c>
      <c r="C461" s="34" t="s">
        <v>90</v>
      </c>
      <c r="D461" s="21" t="s">
        <v>890</v>
      </c>
      <c r="E461" s="20" t="s">
        <v>1540</v>
      </c>
      <c r="F461" s="33">
        <v>250</v>
      </c>
      <c r="G461" s="33">
        <v>495</v>
      </c>
      <c r="H461" s="66" t="s">
        <v>1764</v>
      </c>
      <c r="I461" s="61" t="s">
        <v>1763</v>
      </c>
      <c r="J461" s="63">
        <v>2016</v>
      </c>
      <c r="K461" s="42" t="s">
        <v>1770</v>
      </c>
      <c r="L461" s="51" t="s">
        <v>2028</v>
      </c>
      <c r="M461" s="73">
        <v>40000</v>
      </c>
      <c r="N461" s="28">
        <v>0</v>
      </c>
      <c r="O461" s="22">
        <v>40000</v>
      </c>
      <c r="P461" s="22">
        <v>0</v>
      </c>
      <c r="Q461" s="22">
        <v>0</v>
      </c>
      <c r="R461" s="29">
        <v>0</v>
      </c>
    </row>
    <row r="462" spans="1:18" x14ac:dyDescent="0.35">
      <c r="A462" s="21" t="s">
        <v>377</v>
      </c>
      <c r="B462" s="46" t="s">
        <v>398</v>
      </c>
      <c r="C462" s="47" t="s">
        <v>90</v>
      </c>
      <c r="D462" s="54" t="s">
        <v>896</v>
      </c>
      <c r="E462" s="20" t="s">
        <v>1545</v>
      </c>
      <c r="F462" s="33">
        <v>475</v>
      </c>
      <c r="G462" s="33">
        <v>0</v>
      </c>
      <c r="H462" s="66" t="s">
        <v>1761</v>
      </c>
      <c r="I462" s="61" t="s">
        <v>1763</v>
      </c>
      <c r="J462" s="63">
        <v>2016</v>
      </c>
      <c r="K462" s="43" t="s">
        <v>1770</v>
      </c>
      <c r="L462" s="51" t="s">
        <v>2032</v>
      </c>
      <c r="M462" s="72">
        <v>10572</v>
      </c>
      <c r="N462" s="28">
        <v>5000</v>
      </c>
      <c r="O462" s="22">
        <v>5572</v>
      </c>
      <c r="P462" s="22">
        <v>0</v>
      </c>
      <c r="Q462" s="22">
        <v>0</v>
      </c>
      <c r="R462" s="29">
        <v>0</v>
      </c>
    </row>
    <row r="463" spans="1:18" x14ac:dyDescent="0.35">
      <c r="A463" s="21" t="s">
        <v>416</v>
      </c>
      <c r="B463" s="44" t="s">
        <v>450</v>
      </c>
      <c r="C463" s="34" t="s">
        <v>90</v>
      </c>
      <c r="D463" s="21" t="s">
        <v>946</v>
      </c>
      <c r="E463" s="20" t="s">
        <v>1586</v>
      </c>
      <c r="F463" s="33">
        <v>500</v>
      </c>
      <c r="G463" s="33">
        <v>550</v>
      </c>
      <c r="H463" s="66" t="s">
        <v>1764</v>
      </c>
      <c r="I463" s="61" t="s">
        <v>1763</v>
      </c>
      <c r="J463" s="63">
        <v>2016</v>
      </c>
      <c r="K463" s="43" t="s">
        <v>1770</v>
      </c>
      <c r="L463" s="51" t="s">
        <v>2052</v>
      </c>
      <c r="M463" s="72">
        <v>30000</v>
      </c>
      <c r="N463" s="28">
        <v>5000</v>
      </c>
      <c r="O463" s="22">
        <v>25000</v>
      </c>
      <c r="P463" s="22">
        <v>0</v>
      </c>
      <c r="Q463" s="22">
        <v>0</v>
      </c>
      <c r="R463" s="29">
        <v>0</v>
      </c>
    </row>
    <row r="464" spans="1:18" x14ac:dyDescent="0.35">
      <c r="A464" s="21" t="s">
        <v>392</v>
      </c>
      <c r="B464" s="44" t="s">
        <v>393</v>
      </c>
      <c r="C464" s="34" t="s">
        <v>90</v>
      </c>
      <c r="D464" s="21" t="s">
        <v>986</v>
      </c>
      <c r="E464" s="20" t="s">
        <v>1619</v>
      </c>
      <c r="F464" s="33">
        <v>250</v>
      </c>
      <c r="G464" s="33">
        <v>450</v>
      </c>
      <c r="H464" s="66" t="s">
        <v>1764</v>
      </c>
      <c r="I464" s="61" t="s">
        <v>1763</v>
      </c>
      <c r="J464" s="63">
        <v>2016</v>
      </c>
      <c r="K464" s="42" t="s">
        <v>1770</v>
      </c>
      <c r="L464" s="51" t="s">
        <v>2068</v>
      </c>
      <c r="M464" s="72">
        <v>36000</v>
      </c>
      <c r="N464" s="28">
        <v>0</v>
      </c>
      <c r="O464" s="22">
        <v>36000</v>
      </c>
      <c r="P464" s="22">
        <v>0</v>
      </c>
      <c r="Q464" s="22">
        <v>0</v>
      </c>
      <c r="R464" s="29">
        <v>0</v>
      </c>
    </row>
    <row r="465" spans="1:18" x14ac:dyDescent="0.35">
      <c r="A465" s="21" t="s">
        <v>392</v>
      </c>
      <c r="B465" s="44" t="s">
        <v>607</v>
      </c>
      <c r="C465" s="34" t="s">
        <v>90</v>
      </c>
      <c r="D465" s="21" t="s">
        <v>997</v>
      </c>
      <c r="E465" s="20" t="s">
        <v>1627</v>
      </c>
      <c r="F465" s="33">
        <v>250</v>
      </c>
      <c r="G465" s="33">
        <v>600</v>
      </c>
      <c r="H465" s="66" t="s">
        <v>1764</v>
      </c>
      <c r="I465" s="61" t="s">
        <v>1763</v>
      </c>
      <c r="J465" s="63">
        <v>2016</v>
      </c>
      <c r="K465" s="43" t="s">
        <v>1770</v>
      </c>
      <c r="L465" s="51" t="s">
        <v>2073</v>
      </c>
      <c r="M465" s="72">
        <v>40000</v>
      </c>
      <c r="N465" s="28">
        <v>10000</v>
      </c>
      <c r="O465" s="22">
        <v>30000</v>
      </c>
      <c r="P465" s="22">
        <v>0</v>
      </c>
      <c r="Q465" s="22">
        <v>0</v>
      </c>
      <c r="R465" s="29">
        <v>0</v>
      </c>
    </row>
    <row r="466" spans="1:18" x14ac:dyDescent="0.35">
      <c r="A466" s="21" t="s">
        <v>377</v>
      </c>
      <c r="B466" s="44" t="s">
        <v>398</v>
      </c>
      <c r="C466" s="34" t="s">
        <v>90</v>
      </c>
      <c r="D466" s="20" t="s">
        <v>1015</v>
      </c>
      <c r="E466" s="23" t="s">
        <v>1639</v>
      </c>
      <c r="F466" s="33">
        <v>475</v>
      </c>
      <c r="G466" s="33">
        <v>0</v>
      </c>
      <c r="H466" s="66" t="s">
        <v>1761</v>
      </c>
      <c r="I466" s="61" t="s">
        <v>1763</v>
      </c>
      <c r="J466" s="63">
        <v>2014</v>
      </c>
      <c r="K466" s="42" t="s">
        <v>1770</v>
      </c>
      <c r="L466" s="50" t="s">
        <v>2081</v>
      </c>
      <c r="M466" s="72">
        <v>12500</v>
      </c>
      <c r="N466" s="28">
        <v>6000</v>
      </c>
      <c r="O466" s="22">
        <v>6500</v>
      </c>
      <c r="P466" s="22">
        <v>0</v>
      </c>
      <c r="Q466" s="22">
        <v>0</v>
      </c>
      <c r="R466" s="29">
        <v>0</v>
      </c>
    </row>
    <row r="467" spans="1:18" ht="10.5" customHeight="1" x14ac:dyDescent="0.35">
      <c r="A467" s="21" t="s">
        <v>392</v>
      </c>
      <c r="B467" s="44" t="s">
        <v>393</v>
      </c>
      <c r="C467" s="34" t="s">
        <v>90</v>
      </c>
      <c r="D467" s="21" t="s">
        <v>1123</v>
      </c>
      <c r="E467" s="20" t="s">
        <v>1733</v>
      </c>
      <c r="F467" s="33">
        <v>450</v>
      </c>
      <c r="G467" s="33">
        <v>0</v>
      </c>
      <c r="H467" s="66" t="s">
        <v>1761</v>
      </c>
      <c r="I467" s="61" t="s">
        <v>1763</v>
      </c>
      <c r="J467" s="63">
        <v>2015</v>
      </c>
      <c r="K467" s="43" t="s">
        <v>1770</v>
      </c>
      <c r="L467" s="51" t="s">
        <v>2115</v>
      </c>
      <c r="M467" s="72">
        <v>20650</v>
      </c>
      <c r="N467" s="28">
        <v>3650</v>
      </c>
      <c r="O467" s="22">
        <v>16000</v>
      </c>
      <c r="P467" s="22">
        <v>0</v>
      </c>
      <c r="Q467" s="22">
        <v>1000</v>
      </c>
      <c r="R467" s="29">
        <v>0</v>
      </c>
    </row>
    <row r="468" spans="1:18" x14ac:dyDescent="0.35">
      <c r="A468" s="21" t="s">
        <v>30</v>
      </c>
      <c r="B468" s="44" t="s">
        <v>31</v>
      </c>
      <c r="C468" s="34" t="s">
        <v>90</v>
      </c>
      <c r="D468" s="21" t="s">
        <v>342</v>
      </c>
      <c r="E468" s="20" t="s">
        <v>1741</v>
      </c>
      <c r="F468" s="33">
        <v>180</v>
      </c>
      <c r="G468" s="33">
        <v>0</v>
      </c>
      <c r="H468" s="66" t="s">
        <v>1761</v>
      </c>
      <c r="I468" s="61" t="s">
        <v>1763</v>
      </c>
      <c r="J468" s="63">
        <v>2015</v>
      </c>
      <c r="K468" s="43" t="s">
        <v>1770</v>
      </c>
      <c r="L468" s="51" t="s">
        <v>1884</v>
      </c>
      <c r="M468" s="72">
        <v>5600</v>
      </c>
      <c r="N468" s="28">
        <v>5600</v>
      </c>
      <c r="O468" s="22">
        <v>0</v>
      </c>
      <c r="P468" s="22">
        <v>0</v>
      </c>
      <c r="Q468" s="22">
        <v>0</v>
      </c>
      <c r="R468" s="29">
        <v>0</v>
      </c>
    </row>
    <row r="469" spans="1:18" x14ac:dyDescent="0.35">
      <c r="A469" s="21" t="s">
        <v>379</v>
      </c>
      <c r="B469" s="44" t="s">
        <v>405</v>
      </c>
      <c r="C469" s="34" t="s">
        <v>431</v>
      </c>
      <c r="D469" s="21" t="s">
        <v>432</v>
      </c>
      <c r="E469" s="21" t="s">
        <v>1182</v>
      </c>
      <c r="F469" s="33">
        <v>500</v>
      </c>
      <c r="G469" s="33">
        <v>0</v>
      </c>
      <c r="H469" s="66" t="s">
        <v>1761</v>
      </c>
      <c r="I469" s="62" t="s">
        <v>1763</v>
      </c>
      <c r="J469" s="63">
        <v>2017</v>
      </c>
      <c r="K469" s="42" t="s">
        <v>1770</v>
      </c>
      <c r="L469" s="51" t="s">
        <v>1774</v>
      </c>
      <c r="M469" s="72">
        <v>13100</v>
      </c>
      <c r="N469" s="28">
        <v>2100</v>
      </c>
      <c r="O469" s="22">
        <v>11000</v>
      </c>
      <c r="P469" s="22">
        <v>0</v>
      </c>
      <c r="Q469" s="22">
        <v>0</v>
      </c>
      <c r="R469" s="29">
        <v>0</v>
      </c>
    </row>
    <row r="470" spans="1:18" x14ac:dyDescent="0.35">
      <c r="A470" s="21" t="s">
        <v>30</v>
      </c>
      <c r="B470" s="44" t="s">
        <v>69</v>
      </c>
      <c r="C470" s="34" t="s">
        <v>248</v>
      </c>
      <c r="D470" s="21" t="s">
        <v>249</v>
      </c>
      <c r="E470" s="21" t="s">
        <v>1516</v>
      </c>
      <c r="F470" s="33">
        <v>118</v>
      </c>
      <c r="G470" s="33">
        <v>0</v>
      </c>
      <c r="H470" s="66" t="s">
        <v>1761</v>
      </c>
      <c r="I470" s="61" t="s">
        <v>1763</v>
      </c>
      <c r="J470" s="63">
        <v>2014</v>
      </c>
      <c r="K470" s="42" t="s">
        <v>1770</v>
      </c>
      <c r="L470" s="51" t="s">
        <v>1852</v>
      </c>
      <c r="M470" s="72">
        <v>2808</v>
      </c>
      <c r="N470" s="28">
        <v>0</v>
      </c>
      <c r="O470" s="22">
        <v>2808</v>
      </c>
      <c r="P470" s="22">
        <v>0</v>
      </c>
      <c r="Q470" s="22">
        <v>0</v>
      </c>
      <c r="R470" s="29">
        <v>0</v>
      </c>
    </row>
    <row r="471" spans="1:18" x14ac:dyDescent="0.35">
      <c r="A471" s="21" t="s">
        <v>379</v>
      </c>
      <c r="B471" s="64" t="s">
        <v>405</v>
      </c>
      <c r="C471" s="34" t="s">
        <v>1139</v>
      </c>
      <c r="D471" s="21" t="s">
        <v>1140</v>
      </c>
      <c r="E471" s="24" t="s">
        <v>1747</v>
      </c>
      <c r="F471" s="33">
        <v>500</v>
      </c>
      <c r="G471" s="33">
        <v>0</v>
      </c>
      <c r="H471" s="66" t="s">
        <v>1761</v>
      </c>
      <c r="I471" s="62" t="s">
        <v>1763</v>
      </c>
      <c r="J471" s="63">
        <v>2016</v>
      </c>
      <c r="K471" s="43" t="s">
        <v>1770</v>
      </c>
      <c r="L471" s="51" t="s">
        <v>1785</v>
      </c>
      <c r="M471" s="72">
        <v>11220</v>
      </c>
      <c r="N471" s="28">
        <v>1200</v>
      </c>
      <c r="O471" s="22">
        <v>10020</v>
      </c>
      <c r="P471" s="22">
        <v>0</v>
      </c>
      <c r="Q471" s="22">
        <v>0</v>
      </c>
      <c r="R471" s="29">
        <v>0</v>
      </c>
    </row>
    <row r="472" spans="1:18" x14ac:dyDescent="0.35">
      <c r="A472" s="21" t="s">
        <v>374</v>
      </c>
      <c r="B472" s="44" t="s">
        <v>375</v>
      </c>
      <c r="C472" s="34" t="s">
        <v>1133</v>
      </c>
      <c r="D472" s="21" t="s">
        <v>1134</v>
      </c>
      <c r="E472" s="20" t="s">
        <v>1745</v>
      </c>
      <c r="F472" s="33">
        <v>479.06</v>
      </c>
      <c r="G472" s="33">
        <v>0</v>
      </c>
      <c r="H472" s="66" t="s">
        <v>1761</v>
      </c>
      <c r="I472" s="61" t="s">
        <v>1763</v>
      </c>
      <c r="J472" s="63">
        <v>2013</v>
      </c>
      <c r="K472" s="43" t="s">
        <v>1770</v>
      </c>
      <c r="L472" s="51" t="s">
        <v>2119</v>
      </c>
      <c r="M472" s="72">
        <v>15000</v>
      </c>
      <c r="N472" s="28">
        <v>5000</v>
      </c>
      <c r="O472" s="22">
        <v>10000</v>
      </c>
      <c r="P472" s="22">
        <v>0</v>
      </c>
      <c r="Q472" s="22">
        <v>0</v>
      </c>
      <c r="R472" s="29">
        <v>0</v>
      </c>
    </row>
    <row r="473" spans="1:18" x14ac:dyDescent="0.35">
      <c r="A473" s="21" t="s">
        <v>374</v>
      </c>
      <c r="B473" s="44" t="s">
        <v>375</v>
      </c>
      <c r="C473" s="34" t="s">
        <v>1133</v>
      </c>
      <c r="D473" s="21" t="s">
        <v>1135</v>
      </c>
      <c r="E473" s="24" t="s">
        <v>1745</v>
      </c>
      <c r="F473" s="33">
        <v>600</v>
      </c>
      <c r="G473" s="33">
        <v>0</v>
      </c>
      <c r="H473" s="66" t="s">
        <v>1761</v>
      </c>
      <c r="I473" s="61" t="s">
        <v>1763</v>
      </c>
      <c r="J473" s="63">
        <v>2016</v>
      </c>
      <c r="K473" s="43" t="s">
        <v>1770</v>
      </c>
      <c r="L473" s="51" t="s">
        <v>1949</v>
      </c>
      <c r="M473" s="72">
        <v>15000</v>
      </c>
      <c r="N473" s="28">
        <v>5000</v>
      </c>
      <c r="O473" s="22">
        <v>10000</v>
      </c>
      <c r="P473" s="22">
        <v>0</v>
      </c>
      <c r="Q473" s="22">
        <v>0</v>
      </c>
      <c r="R473" s="29">
        <v>0</v>
      </c>
    </row>
    <row r="474" spans="1:18" x14ac:dyDescent="0.35">
      <c r="A474" s="21" t="s">
        <v>385</v>
      </c>
      <c r="B474" s="44" t="s">
        <v>386</v>
      </c>
      <c r="C474" s="34" t="s">
        <v>410</v>
      </c>
      <c r="D474" s="21" t="s">
        <v>411</v>
      </c>
      <c r="E474" s="21" t="s">
        <v>1173</v>
      </c>
      <c r="F474" s="33">
        <v>250</v>
      </c>
      <c r="G474" s="33">
        <v>0</v>
      </c>
      <c r="H474" s="66" t="s">
        <v>1761</v>
      </c>
      <c r="I474" s="62" t="s">
        <v>1763</v>
      </c>
      <c r="J474" s="63">
        <v>2016</v>
      </c>
      <c r="K474" s="42" t="s">
        <v>1770</v>
      </c>
      <c r="L474" s="51" t="s">
        <v>1787</v>
      </c>
      <c r="M474" s="72">
        <v>5400</v>
      </c>
      <c r="N474" s="28">
        <v>1900</v>
      </c>
      <c r="O474" s="22">
        <v>3500</v>
      </c>
      <c r="P474" s="22">
        <v>0</v>
      </c>
      <c r="Q474" s="22">
        <v>0</v>
      </c>
      <c r="R474" s="29">
        <v>0</v>
      </c>
    </row>
    <row r="475" spans="1:18" x14ac:dyDescent="0.35">
      <c r="A475" s="21" t="s">
        <v>379</v>
      </c>
      <c r="B475" s="44" t="s">
        <v>391</v>
      </c>
      <c r="C475" s="34" t="s">
        <v>675</v>
      </c>
      <c r="D475" s="21" t="s">
        <v>668</v>
      </c>
      <c r="E475" s="20" t="s">
        <v>1364</v>
      </c>
      <c r="F475" s="33">
        <v>250</v>
      </c>
      <c r="G475" s="33">
        <v>0</v>
      </c>
      <c r="H475" s="66" t="s">
        <v>1761</v>
      </c>
      <c r="I475" s="61" t="s">
        <v>1763</v>
      </c>
      <c r="J475" s="63" t="s">
        <v>787</v>
      </c>
      <c r="K475" s="43" t="s">
        <v>1770</v>
      </c>
      <c r="L475" s="51" t="s">
        <v>1927</v>
      </c>
      <c r="M475" s="72">
        <v>2900</v>
      </c>
      <c r="N475" s="28">
        <v>100</v>
      </c>
      <c r="O475" s="22">
        <v>2800</v>
      </c>
      <c r="P475" s="22">
        <v>0</v>
      </c>
      <c r="Q475" s="22">
        <v>0</v>
      </c>
      <c r="R475" s="29">
        <v>0</v>
      </c>
    </row>
    <row r="476" spans="1:18" x14ac:dyDescent="0.35">
      <c r="A476" s="21" t="s">
        <v>377</v>
      </c>
      <c r="B476" s="44" t="s">
        <v>468</v>
      </c>
      <c r="C476" s="34" t="s">
        <v>469</v>
      </c>
      <c r="D476" s="21" t="s">
        <v>470</v>
      </c>
      <c r="E476" s="20" t="s">
        <v>1205</v>
      </c>
      <c r="F476" s="33">
        <v>142</v>
      </c>
      <c r="G476" s="33">
        <v>0</v>
      </c>
      <c r="H476" s="66" t="s">
        <v>1761</v>
      </c>
      <c r="I476" s="61" t="s">
        <v>1763</v>
      </c>
      <c r="J476" s="63">
        <v>2014</v>
      </c>
      <c r="K476" s="42" t="s">
        <v>1770</v>
      </c>
      <c r="L476" s="52" t="s">
        <v>1816</v>
      </c>
      <c r="M476" s="72">
        <v>8716</v>
      </c>
      <c r="N476" s="28">
        <v>8716</v>
      </c>
      <c r="O476" s="22">
        <v>0</v>
      </c>
      <c r="P476" s="22">
        <v>0</v>
      </c>
      <c r="Q476" s="22">
        <v>0</v>
      </c>
      <c r="R476" s="29">
        <v>0</v>
      </c>
    </row>
    <row r="477" spans="1:18" x14ac:dyDescent="0.35">
      <c r="A477" s="21" t="s">
        <v>374</v>
      </c>
      <c r="B477" s="44" t="s">
        <v>375</v>
      </c>
      <c r="C477" s="34" t="s">
        <v>934</v>
      </c>
      <c r="D477" s="21" t="s">
        <v>935</v>
      </c>
      <c r="E477" s="20" t="s">
        <v>1577</v>
      </c>
      <c r="F477" s="33">
        <v>240</v>
      </c>
      <c r="G477" s="33">
        <v>0</v>
      </c>
      <c r="H477" s="66" t="s">
        <v>1761</v>
      </c>
      <c r="I477" s="61" t="s">
        <v>1763</v>
      </c>
      <c r="J477" s="63">
        <v>2012</v>
      </c>
      <c r="K477" s="43" t="s">
        <v>1770</v>
      </c>
      <c r="L477" s="51" t="s">
        <v>2047</v>
      </c>
      <c r="M477" s="72">
        <v>3000</v>
      </c>
      <c r="N477" s="28">
        <v>2000</v>
      </c>
      <c r="O477" s="22">
        <v>1000</v>
      </c>
      <c r="P477" s="22">
        <v>0</v>
      </c>
      <c r="Q477" s="22">
        <v>0</v>
      </c>
      <c r="R477" s="29">
        <v>0</v>
      </c>
    </row>
    <row r="478" spans="1:18" x14ac:dyDescent="0.35">
      <c r="A478" s="21" t="s">
        <v>379</v>
      </c>
      <c r="B478" s="44" t="s">
        <v>405</v>
      </c>
      <c r="C478" s="34" t="s">
        <v>631</v>
      </c>
      <c r="D478" s="21" t="s">
        <v>632</v>
      </c>
      <c r="E478" s="20" t="s">
        <v>1331</v>
      </c>
      <c r="F478" s="33">
        <v>500</v>
      </c>
      <c r="G478" s="33">
        <v>0</v>
      </c>
      <c r="H478" s="66" t="s">
        <v>1761</v>
      </c>
      <c r="I478" s="61" t="s">
        <v>1763</v>
      </c>
      <c r="J478" s="63">
        <v>2013</v>
      </c>
      <c r="K478" s="43" t="s">
        <v>1770</v>
      </c>
      <c r="L478" s="51" t="s">
        <v>1836</v>
      </c>
      <c r="M478" s="72">
        <v>15400</v>
      </c>
      <c r="N478" s="28">
        <v>3900</v>
      </c>
      <c r="O478" s="22">
        <v>11500</v>
      </c>
      <c r="P478" s="22">
        <v>0</v>
      </c>
      <c r="Q478" s="22">
        <v>0</v>
      </c>
      <c r="R478" s="29">
        <v>0</v>
      </c>
    </row>
    <row r="479" spans="1:18" x14ac:dyDescent="0.35">
      <c r="A479" s="21" t="s">
        <v>30</v>
      </c>
      <c r="B479" s="44" t="s">
        <v>31</v>
      </c>
      <c r="C479" s="34" t="s">
        <v>59</v>
      </c>
      <c r="D479" s="21" t="s">
        <v>60</v>
      </c>
      <c r="E479" s="20" t="s">
        <v>1199</v>
      </c>
      <c r="F479" s="33">
        <v>146.19</v>
      </c>
      <c r="G479" s="33">
        <v>0</v>
      </c>
      <c r="H479" s="66" t="s">
        <v>1761</v>
      </c>
      <c r="I479" s="61" t="s">
        <v>1763</v>
      </c>
      <c r="J479" s="63">
        <v>2015</v>
      </c>
      <c r="K479" s="42" t="s">
        <v>1770</v>
      </c>
      <c r="L479" s="51" t="s">
        <v>1810</v>
      </c>
      <c r="M479" s="72">
        <v>4029</v>
      </c>
      <c r="N479" s="28">
        <v>1429</v>
      </c>
      <c r="O479" s="22">
        <v>2600</v>
      </c>
      <c r="P479" s="22">
        <v>0</v>
      </c>
      <c r="Q479" s="22">
        <v>0</v>
      </c>
      <c r="R479" s="29">
        <v>0</v>
      </c>
    </row>
    <row r="480" spans="1:18" x14ac:dyDescent="0.35">
      <c r="A480" s="21" t="s">
        <v>30</v>
      </c>
      <c r="B480" s="44" t="s">
        <v>102</v>
      </c>
      <c r="C480" s="34" t="s">
        <v>125</v>
      </c>
      <c r="D480" s="21" t="s">
        <v>126</v>
      </c>
      <c r="E480" s="20" t="s">
        <v>1273</v>
      </c>
      <c r="F480" s="33">
        <v>1388.24</v>
      </c>
      <c r="G480" s="33">
        <v>0</v>
      </c>
      <c r="H480" s="66" t="s">
        <v>1761</v>
      </c>
      <c r="I480" s="61" t="s">
        <v>1763</v>
      </c>
      <c r="J480" s="63">
        <v>2016</v>
      </c>
      <c r="K480" s="42" t="s">
        <v>1770</v>
      </c>
      <c r="L480" s="51" t="s">
        <v>1865</v>
      </c>
      <c r="M480" s="73">
        <v>0</v>
      </c>
      <c r="N480" s="28">
        <v>0</v>
      </c>
      <c r="O480" s="22">
        <v>0</v>
      </c>
      <c r="P480" s="22">
        <v>0</v>
      </c>
      <c r="Q480" s="22">
        <v>0</v>
      </c>
      <c r="R480" s="29">
        <v>0</v>
      </c>
    </row>
    <row r="481" spans="1:18" ht="10.5" customHeight="1" x14ac:dyDescent="0.35">
      <c r="A481" s="21" t="s">
        <v>30</v>
      </c>
      <c r="B481" s="44" t="s">
        <v>102</v>
      </c>
      <c r="C481" s="34" t="s">
        <v>125</v>
      </c>
      <c r="D481" s="21" t="s">
        <v>313</v>
      </c>
      <c r="E481" s="20" t="s">
        <v>1670</v>
      </c>
      <c r="F481" s="33">
        <v>620.42999999999995</v>
      </c>
      <c r="G481" s="33">
        <v>500</v>
      </c>
      <c r="H481" s="66" t="s">
        <v>1764</v>
      </c>
      <c r="I481" s="61" t="s">
        <v>1763</v>
      </c>
      <c r="J481" s="63">
        <v>2016</v>
      </c>
      <c r="K481" s="43" t="s">
        <v>1770</v>
      </c>
      <c r="L481" s="51" t="s">
        <v>2095</v>
      </c>
      <c r="M481" s="72">
        <v>26000</v>
      </c>
      <c r="N481" s="28">
        <v>8000</v>
      </c>
      <c r="O481" s="22">
        <v>10000</v>
      </c>
      <c r="P481" s="22">
        <v>0</v>
      </c>
      <c r="Q481" s="22">
        <v>8000</v>
      </c>
      <c r="R481" s="29">
        <v>0</v>
      </c>
    </row>
    <row r="482" spans="1:18" x14ac:dyDescent="0.35">
      <c r="A482" s="21" t="s">
        <v>32</v>
      </c>
      <c r="B482" s="44" t="s">
        <v>33</v>
      </c>
      <c r="C482" s="34" t="s">
        <v>55</v>
      </c>
      <c r="D482" s="21" t="s">
        <v>56</v>
      </c>
      <c r="E482" s="20" t="s">
        <v>1196</v>
      </c>
      <c r="F482" s="33">
        <v>487.02</v>
      </c>
      <c r="G482" s="33">
        <v>0</v>
      </c>
      <c r="H482" s="66" t="s">
        <v>1761</v>
      </c>
      <c r="I482" s="61" t="s">
        <v>1763</v>
      </c>
      <c r="J482" s="63">
        <v>2014</v>
      </c>
      <c r="K482" s="42" t="s">
        <v>1770</v>
      </c>
      <c r="L482" s="50" t="s">
        <v>1808</v>
      </c>
      <c r="M482" s="72">
        <v>21000</v>
      </c>
      <c r="N482" s="28">
        <v>8000</v>
      </c>
      <c r="O482" s="22">
        <v>7000</v>
      </c>
      <c r="P482" s="22">
        <v>0</v>
      </c>
      <c r="Q482" s="22">
        <v>6000</v>
      </c>
      <c r="R482" s="29">
        <v>0</v>
      </c>
    </row>
    <row r="483" spans="1:18" x14ac:dyDescent="0.35">
      <c r="A483" s="21" t="s">
        <v>32</v>
      </c>
      <c r="B483" s="44" t="s">
        <v>54</v>
      </c>
      <c r="C483" s="34" t="s">
        <v>205</v>
      </c>
      <c r="D483" s="21" t="s">
        <v>206</v>
      </c>
      <c r="E483" s="20" t="s">
        <v>1418</v>
      </c>
      <c r="F483" s="33">
        <v>250</v>
      </c>
      <c r="G483" s="33">
        <v>550</v>
      </c>
      <c r="H483" s="66" t="s">
        <v>1764</v>
      </c>
      <c r="I483" s="61" t="s">
        <v>1763</v>
      </c>
      <c r="J483" s="63">
        <v>2015</v>
      </c>
      <c r="K483" s="43" t="s">
        <v>1770</v>
      </c>
      <c r="L483" s="51" t="s">
        <v>1958</v>
      </c>
      <c r="M483" s="72">
        <v>30000</v>
      </c>
      <c r="N483" s="28">
        <v>9000</v>
      </c>
      <c r="O483" s="22">
        <v>21000</v>
      </c>
      <c r="P483" s="22">
        <v>0</v>
      </c>
      <c r="Q483" s="22">
        <v>0</v>
      </c>
      <c r="R483" s="29">
        <v>0</v>
      </c>
    </row>
    <row r="484" spans="1:18" x14ac:dyDescent="0.35">
      <c r="A484" s="21" t="s">
        <v>372</v>
      </c>
      <c r="B484" s="44" t="s">
        <v>394</v>
      </c>
      <c r="C484" s="34" t="s">
        <v>971</v>
      </c>
      <c r="D484" s="21" t="s">
        <v>971</v>
      </c>
      <c r="E484" s="24" t="s">
        <v>1604</v>
      </c>
      <c r="F484" s="22">
        <v>50</v>
      </c>
      <c r="G484" s="21">
        <v>0</v>
      </c>
      <c r="H484" s="66" t="s">
        <v>1761</v>
      </c>
      <c r="I484" s="61" t="s">
        <v>1763</v>
      </c>
      <c r="J484" s="63">
        <v>2011</v>
      </c>
      <c r="K484" s="43" t="s">
        <v>1770</v>
      </c>
      <c r="L484" s="51" t="s">
        <v>1804</v>
      </c>
      <c r="M484" s="72">
        <v>8000</v>
      </c>
      <c r="N484" s="28">
        <v>6400</v>
      </c>
      <c r="O484" s="22">
        <v>1600</v>
      </c>
      <c r="P484" s="22">
        <v>0</v>
      </c>
      <c r="Q484" s="22">
        <v>0</v>
      </c>
      <c r="R484" s="29">
        <v>0</v>
      </c>
    </row>
    <row r="485" spans="1:18" ht="21" x14ac:dyDescent="0.35">
      <c r="A485" s="21" t="s">
        <v>416</v>
      </c>
      <c r="B485" s="44" t="s">
        <v>417</v>
      </c>
      <c r="C485" s="34" t="s">
        <v>963</v>
      </c>
      <c r="D485" s="21" t="s">
        <v>964</v>
      </c>
      <c r="E485" s="24" t="s">
        <v>1598</v>
      </c>
      <c r="F485" s="33">
        <v>2032</v>
      </c>
      <c r="G485" s="33">
        <v>0</v>
      </c>
      <c r="H485" s="66" t="s">
        <v>1761</v>
      </c>
      <c r="I485" s="61" t="s">
        <v>1763</v>
      </c>
      <c r="J485" s="63">
        <v>2016</v>
      </c>
      <c r="K485" s="43" t="s">
        <v>1768</v>
      </c>
      <c r="L485" s="51" t="s">
        <v>2061</v>
      </c>
      <c r="M485" s="72">
        <v>25000</v>
      </c>
      <c r="N485" s="28">
        <v>0</v>
      </c>
      <c r="O485" s="22">
        <v>7500</v>
      </c>
      <c r="P485" s="22">
        <v>11500</v>
      </c>
      <c r="Q485" s="22">
        <v>0</v>
      </c>
      <c r="R485" s="29">
        <v>6000</v>
      </c>
    </row>
    <row r="486" spans="1:18" x14ac:dyDescent="0.35">
      <c r="A486" s="21" t="s">
        <v>392</v>
      </c>
      <c r="B486" s="44" t="s">
        <v>415</v>
      </c>
      <c r="C486" s="45" t="s">
        <v>643</v>
      </c>
      <c r="D486" s="21" t="s">
        <v>644</v>
      </c>
      <c r="E486" s="20" t="s">
        <v>1339</v>
      </c>
      <c r="F486" s="33">
        <v>76</v>
      </c>
      <c r="G486" s="33">
        <v>0</v>
      </c>
      <c r="H486" s="66" t="s">
        <v>1761</v>
      </c>
      <c r="I486" s="61" t="s">
        <v>1763</v>
      </c>
      <c r="J486" s="63">
        <v>2016</v>
      </c>
      <c r="K486" s="43" t="s">
        <v>1770</v>
      </c>
      <c r="L486" s="51" t="s">
        <v>1802</v>
      </c>
      <c r="M486" s="72">
        <v>3500</v>
      </c>
      <c r="N486" s="28">
        <v>3500</v>
      </c>
      <c r="O486" s="22">
        <v>0</v>
      </c>
      <c r="P486" s="22">
        <v>0</v>
      </c>
      <c r="Q486" s="22">
        <v>0</v>
      </c>
      <c r="R486" s="29">
        <v>0</v>
      </c>
    </row>
    <row r="487" spans="1:18" x14ac:dyDescent="0.35">
      <c r="A487" s="21" t="s">
        <v>30</v>
      </c>
      <c r="B487" s="44" t="s">
        <v>31</v>
      </c>
      <c r="C487" s="34" t="s">
        <v>183</v>
      </c>
      <c r="D487" s="21" t="s">
        <v>184</v>
      </c>
      <c r="E487" s="20" t="s">
        <v>1388</v>
      </c>
      <c r="F487" s="33">
        <v>237</v>
      </c>
      <c r="G487" s="33">
        <v>0</v>
      </c>
      <c r="H487" s="66" t="s">
        <v>1761</v>
      </c>
      <c r="I487" s="61" t="s">
        <v>1763</v>
      </c>
      <c r="J487" s="63">
        <v>2014</v>
      </c>
      <c r="K487" s="43" t="s">
        <v>1770</v>
      </c>
      <c r="L487" s="51" t="s">
        <v>1937</v>
      </c>
      <c r="M487" s="72">
        <v>13925</v>
      </c>
      <c r="N487" s="28">
        <v>11175</v>
      </c>
      <c r="O487" s="22">
        <v>2750</v>
      </c>
      <c r="P487" s="22">
        <v>0</v>
      </c>
      <c r="Q487" s="22">
        <v>0</v>
      </c>
      <c r="R487" s="29">
        <v>0</v>
      </c>
    </row>
    <row r="488" spans="1:18" x14ac:dyDescent="0.35">
      <c r="A488" s="21" t="s">
        <v>385</v>
      </c>
      <c r="B488" s="44" t="s">
        <v>386</v>
      </c>
      <c r="C488" s="34" t="s">
        <v>975</v>
      </c>
      <c r="D488" s="21" t="s">
        <v>976</v>
      </c>
      <c r="E488" s="20" t="s">
        <v>1610</v>
      </c>
      <c r="F488" s="33">
        <v>90</v>
      </c>
      <c r="G488" s="33">
        <v>0</v>
      </c>
      <c r="H488" s="66" t="s">
        <v>1761</v>
      </c>
      <c r="I488" s="61" t="s">
        <v>1763</v>
      </c>
      <c r="J488" s="63">
        <v>2016</v>
      </c>
      <c r="K488" s="43" t="s">
        <v>1770</v>
      </c>
      <c r="L488" s="51" t="s">
        <v>1864</v>
      </c>
      <c r="M488" s="72">
        <v>4000</v>
      </c>
      <c r="N488" s="28">
        <v>4000</v>
      </c>
      <c r="O488" s="22">
        <v>0</v>
      </c>
      <c r="P488" s="22">
        <v>0</v>
      </c>
      <c r="Q488" s="22">
        <v>0</v>
      </c>
      <c r="R488" s="29">
        <v>0</v>
      </c>
    </row>
    <row r="489" spans="1:18" x14ac:dyDescent="0.35">
      <c r="A489" s="21" t="s">
        <v>32</v>
      </c>
      <c r="B489" s="44" t="s">
        <v>54</v>
      </c>
      <c r="C489" s="34" t="s">
        <v>343</v>
      </c>
      <c r="D489" s="21" t="s">
        <v>344</v>
      </c>
      <c r="E489" s="20" t="s">
        <v>1743</v>
      </c>
      <c r="F489" s="33">
        <v>440</v>
      </c>
      <c r="G489" s="33">
        <v>0</v>
      </c>
      <c r="H489" s="66" t="s">
        <v>1761</v>
      </c>
      <c r="I489" s="61" t="s">
        <v>1763</v>
      </c>
      <c r="J489" s="63">
        <v>2014</v>
      </c>
      <c r="K489" s="43" t="s">
        <v>1770</v>
      </c>
      <c r="L489" s="51" t="s">
        <v>1821</v>
      </c>
      <c r="M489" s="72">
        <v>9000</v>
      </c>
      <c r="N489" s="28">
        <v>0</v>
      </c>
      <c r="O489" s="22">
        <v>9000</v>
      </c>
      <c r="P489" s="22">
        <v>0</v>
      </c>
      <c r="Q489" s="22">
        <v>0</v>
      </c>
      <c r="R489" s="29">
        <v>0</v>
      </c>
    </row>
    <row r="490" spans="1:18" x14ac:dyDescent="0.35">
      <c r="A490" s="21" t="s">
        <v>30</v>
      </c>
      <c r="B490" s="44" t="s">
        <v>31</v>
      </c>
      <c r="C490" s="34" t="s">
        <v>88</v>
      </c>
      <c r="D490" s="21" t="s">
        <v>89</v>
      </c>
      <c r="E490" s="20" t="s">
        <v>1225</v>
      </c>
      <c r="F490" s="33">
        <v>236</v>
      </c>
      <c r="G490" s="33">
        <v>0</v>
      </c>
      <c r="H490" s="66" t="s">
        <v>1761</v>
      </c>
      <c r="I490" s="61" t="s">
        <v>1763</v>
      </c>
      <c r="J490" s="63">
        <v>2014</v>
      </c>
      <c r="K490" s="42" t="s">
        <v>1770</v>
      </c>
      <c r="L490" s="52" t="s">
        <v>1833</v>
      </c>
      <c r="M490" s="72">
        <v>10000</v>
      </c>
      <c r="N490" s="28">
        <v>8000</v>
      </c>
      <c r="O490" s="22">
        <v>2000</v>
      </c>
      <c r="P490" s="22">
        <v>0</v>
      </c>
      <c r="Q490" s="22">
        <v>0</v>
      </c>
      <c r="R490" s="29">
        <v>0</v>
      </c>
    </row>
    <row r="491" spans="1:18" ht="10.5" customHeight="1" x14ac:dyDescent="0.35">
      <c r="A491" s="21" t="s">
        <v>44</v>
      </c>
      <c r="B491" s="44" t="s">
        <v>70</v>
      </c>
      <c r="C491" s="34" t="s">
        <v>291</v>
      </c>
      <c r="D491" s="21" t="s">
        <v>292</v>
      </c>
      <c r="E491" s="20" t="s">
        <v>1613</v>
      </c>
      <c r="F491" s="33">
        <v>488</v>
      </c>
      <c r="G491" s="33">
        <v>550</v>
      </c>
      <c r="H491" s="66" t="s">
        <v>1764</v>
      </c>
      <c r="I491" s="61" t="s">
        <v>1763</v>
      </c>
      <c r="J491" s="63">
        <v>2013</v>
      </c>
      <c r="K491" s="43" t="s">
        <v>1768</v>
      </c>
      <c r="L491" s="51" t="s">
        <v>1769</v>
      </c>
      <c r="M491" s="72">
        <v>36000</v>
      </c>
      <c r="N491" s="28">
        <v>0</v>
      </c>
      <c r="O491" s="22">
        <v>0</v>
      </c>
      <c r="P491" s="22">
        <v>36000</v>
      </c>
      <c r="Q491" s="22">
        <v>0</v>
      </c>
      <c r="R491" s="29">
        <v>0</v>
      </c>
    </row>
    <row r="492" spans="1:18" ht="10.5" customHeight="1" x14ac:dyDescent="0.35">
      <c r="A492" s="21" t="s">
        <v>392</v>
      </c>
      <c r="B492" s="44" t="s">
        <v>1008</v>
      </c>
      <c r="C492" s="34" t="s">
        <v>1009</v>
      </c>
      <c r="D492" s="21" t="s">
        <v>1010</v>
      </c>
      <c r="E492" s="20" t="s">
        <v>1636</v>
      </c>
      <c r="F492" s="33">
        <v>2000</v>
      </c>
      <c r="G492" s="33" t="s">
        <v>1760</v>
      </c>
      <c r="H492" s="66" t="s">
        <v>1761</v>
      </c>
      <c r="I492" s="61" t="s">
        <v>1763</v>
      </c>
      <c r="J492" s="63">
        <v>2016</v>
      </c>
      <c r="K492" s="43" t="s">
        <v>1770</v>
      </c>
      <c r="L492" s="51" t="s">
        <v>2079</v>
      </c>
      <c r="M492" s="72">
        <v>0</v>
      </c>
      <c r="N492" s="28">
        <v>0</v>
      </c>
      <c r="O492" s="22">
        <v>0</v>
      </c>
      <c r="P492" s="22">
        <v>0</v>
      </c>
      <c r="Q492" s="22">
        <v>0</v>
      </c>
      <c r="R492" s="29">
        <v>0</v>
      </c>
    </row>
    <row r="493" spans="1:18" ht="10.5" customHeight="1" x14ac:dyDescent="0.35">
      <c r="A493" s="21" t="s">
        <v>377</v>
      </c>
      <c r="B493" s="44" t="s">
        <v>84</v>
      </c>
      <c r="C493" s="34" t="s">
        <v>917</v>
      </c>
      <c r="D493" s="21" t="s">
        <v>918</v>
      </c>
      <c r="E493" s="20" t="s">
        <v>1562</v>
      </c>
      <c r="F493" s="33">
        <v>480</v>
      </c>
      <c r="G493" s="33">
        <v>275</v>
      </c>
      <c r="H493" s="66" t="s">
        <v>1764</v>
      </c>
      <c r="I493" s="61" t="s">
        <v>1763</v>
      </c>
      <c r="J493" s="63">
        <v>2014</v>
      </c>
      <c r="K493" s="43" t="s">
        <v>1770</v>
      </c>
      <c r="L493" s="51" t="s">
        <v>1998</v>
      </c>
      <c r="M493" s="72">
        <v>40000</v>
      </c>
      <c r="N493" s="28">
        <v>24000</v>
      </c>
      <c r="O493" s="22">
        <v>16000</v>
      </c>
      <c r="P493" s="22">
        <v>0</v>
      </c>
      <c r="Q493" s="22">
        <v>0</v>
      </c>
      <c r="R493" s="29">
        <v>0</v>
      </c>
    </row>
    <row r="494" spans="1:18" ht="10.5" customHeight="1" x14ac:dyDescent="0.35">
      <c r="A494" s="21" t="s">
        <v>374</v>
      </c>
      <c r="B494" s="44" t="s">
        <v>375</v>
      </c>
      <c r="C494" s="34" t="s">
        <v>903</v>
      </c>
      <c r="D494" s="21" t="s">
        <v>904</v>
      </c>
      <c r="E494" s="20" t="s">
        <v>1551</v>
      </c>
      <c r="F494" s="33">
        <v>194</v>
      </c>
      <c r="G494" s="33">
        <v>0</v>
      </c>
      <c r="H494" s="66" t="s">
        <v>1761</v>
      </c>
      <c r="I494" s="61" t="s">
        <v>1763</v>
      </c>
      <c r="J494" s="63">
        <v>2016</v>
      </c>
      <c r="K494" s="43" t="s">
        <v>1770</v>
      </c>
      <c r="L494" s="51" t="s">
        <v>2035</v>
      </c>
      <c r="M494" s="72">
        <v>8000</v>
      </c>
      <c r="N494" s="28">
        <v>5000</v>
      </c>
      <c r="O494" s="22">
        <v>0</v>
      </c>
      <c r="P494" s="22">
        <v>0</v>
      </c>
      <c r="Q494" s="22">
        <v>3000</v>
      </c>
      <c r="R494" s="29">
        <v>0</v>
      </c>
    </row>
    <row r="495" spans="1:18" ht="10.5" customHeight="1" x14ac:dyDescent="0.35">
      <c r="A495" s="21" t="s">
        <v>416</v>
      </c>
      <c r="B495" s="44" t="s">
        <v>476</v>
      </c>
      <c r="C495" s="34" t="s">
        <v>982</v>
      </c>
      <c r="D495" s="21" t="s">
        <v>982</v>
      </c>
      <c r="E495" s="20" t="s">
        <v>1616</v>
      </c>
      <c r="F495" s="33">
        <v>485</v>
      </c>
      <c r="G495" s="33">
        <v>0</v>
      </c>
      <c r="H495" s="66" t="s">
        <v>1761</v>
      </c>
      <c r="I495" s="61" t="s">
        <v>1763</v>
      </c>
      <c r="J495" s="63">
        <v>2013</v>
      </c>
      <c r="K495" s="42" t="s">
        <v>1768</v>
      </c>
      <c r="L495" s="51" t="s">
        <v>2066</v>
      </c>
      <c r="M495" s="72">
        <v>35000</v>
      </c>
      <c r="N495" s="28">
        <v>0</v>
      </c>
      <c r="O495" s="22">
        <v>7500</v>
      </c>
      <c r="P495" s="22">
        <v>20000</v>
      </c>
      <c r="Q495" s="22">
        <v>0</v>
      </c>
      <c r="R495" s="29">
        <v>7500</v>
      </c>
    </row>
    <row r="496" spans="1:18" ht="10.5" customHeight="1" x14ac:dyDescent="0.35">
      <c r="A496" s="21" t="s">
        <v>379</v>
      </c>
      <c r="B496" s="44" t="s">
        <v>405</v>
      </c>
      <c r="C496" s="34" t="s">
        <v>1078</v>
      </c>
      <c r="D496" s="21" t="s">
        <v>1079</v>
      </c>
      <c r="E496" s="21" t="s">
        <v>1697</v>
      </c>
      <c r="F496" s="33">
        <v>500</v>
      </c>
      <c r="G496" s="33">
        <v>0</v>
      </c>
      <c r="H496" s="66" t="s">
        <v>1761</v>
      </c>
      <c r="I496" s="61" t="s">
        <v>1763</v>
      </c>
      <c r="J496" s="63">
        <v>2017</v>
      </c>
      <c r="K496" s="42" t="s">
        <v>1770</v>
      </c>
      <c r="L496" s="51" t="s">
        <v>1777</v>
      </c>
      <c r="M496" s="72">
        <v>12775</v>
      </c>
      <c r="N496" s="28">
        <v>5475</v>
      </c>
      <c r="O496" s="22">
        <v>7300</v>
      </c>
      <c r="P496" s="22">
        <v>0</v>
      </c>
      <c r="Q496" s="22">
        <v>0</v>
      </c>
      <c r="R496" s="29">
        <v>0</v>
      </c>
    </row>
    <row r="497" spans="1:18" ht="10.5" customHeight="1" x14ac:dyDescent="0.35">
      <c r="A497" s="21" t="s">
        <v>385</v>
      </c>
      <c r="B497" s="44" t="s">
        <v>402</v>
      </c>
      <c r="C497" s="34" t="s">
        <v>590</v>
      </c>
      <c r="D497" s="21" t="s">
        <v>591</v>
      </c>
      <c r="E497" s="20" t="s">
        <v>1298</v>
      </c>
      <c r="F497" s="33">
        <v>485.4</v>
      </c>
      <c r="G497" s="33">
        <v>0</v>
      </c>
      <c r="H497" s="66" t="s">
        <v>1761</v>
      </c>
      <c r="I497" s="61" t="s">
        <v>1763</v>
      </c>
      <c r="J497" s="63">
        <v>2016</v>
      </c>
      <c r="K497" s="43" t="s">
        <v>1770</v>
      </c>
      <c r="L497" s="51" t="s">
        <v>1882</v>
      </c>
      <c r="M497" s="72">
        <v>52195</v>
      </c>
      <c r="N497" s="28">
        <v>52195</v>
      </c>
      <c r="O497" s="22">
        <v>0</v>
      </c>
      <c r="P497" s="22">
        <v>0</v>
      </c>
      <c r="Q497" s="22">
        <v>0</v>
      </c>
      <c r="R497" s="29">
        <v>0</v>
      </c>
    </row>
    <row r="498" spans="1:18" ht="10.5" customHeight="1" x14ac:dyDescent="0.35">
      <c r="A498" s="21" t="s">
        <v>374</v>
      </c>
      <c r="B498" s="44" t="s">
        <v>400</v>
      </c>
      <c r="C498" s="34" t="s">
        <v>1066</v>
      </c>
      <c r="D498" s="21" t="s">
        <v>1067</v>
      </c>
      <c r="E498" s="20" t="s">
        <v>1687</v>
      </c>
      <c r="F498" s="33">
        <v>92</v>
      </c>
      <c r="G498" s="33">
        <v>0</v>
      </c>
      <c r="H498" s="66" t="s">
        <v>1761</v>
      </c>
      <c r="I498" s="61" t="s">
        <v>1763</v>
      </c>
      <c r="J498" s="63">
        <v>2016</v>
      </c>
      <c r="K498" s="43" t="s">
        <v>1770</v>
      </c>
      <c r="L498" s="51" t="s">
        <v>1864</v>
      </c>
      <c r="M498" s="72">
        <v>4500</v>
      </c>
      <c r="N498" s="28">
        <v>4500</v>
      </c>
      <c r="O498" s="22">
        <v>0</v>
      </c>
      <c r="P498" s="22">
        <v>0</v>
      </c>
      <c r="Q498" s="22">
        <v>0</v>
      </c>
      <c r="R498" s="29">
        <v>0</v>
      </c>
    </row>
    <row r="499" spans="1:18" x14ac:dyDescent="0.35">
      <c r="A499" s="21" t="s">
        <v>462</v>
      </c>
      <c r="B499" s="46" t="s">
        <v>463</v>
      </c>
      <c r="C499" s="47" t="s">
        <v>838</v>
      </c>
      <c r="D499" s="21" t="s">
        <v>839</v>
      </c>
      <c r="E499" s="20" t="s">
        <v>1499</v>
      </c>
      <c r="F499" s="33">
        <v>1900</v>
      </c>
      <c r="G499" s="33">
        <v>1100</v>
      </c>
      <c r="H499" s="66" t="s">
        <v>1764</v>
      </c>
      <c r="I499" s="61" t="s">
        <v>1763</v>
      </c>
      <c r="J499" s="63">
        <v>2017</v>
      </c>
      <c r="K499" s="42" t="s">
        <v>1768</v>
      </c>
      <c r="L499" s="81" t="s">
        <v>1769</v>
      </c>
      <c r="M499" s="72">
        <v>190000</v>
      </c>
      <c r="N499" s="28">
        <v>0</v>
      </c>
      <c r="O499" s="22">
        <v>0</v>
      </c>
      <c r="P499" s="22">
        <v>190000</v>
      </c>
      <c r="Q499" s="22">
        <v>0</v>
      </c>
      <c r="R499" s="29">
        <v>0</v>
      </c>
    </row>
    <row r="500" spans="1:18" x14ac:dyDescent="0.35">
      <c r="A500" s="21" t="s">
        <v>377</v>
      </c>
      <c r="B500" s="44" t="s">
        <v>491</v>
      </c>
      <c r="C500" s="34" t="s">
        <v>838</v>
      </c>
      <c r="D500" s="21" t="s">
        <v>972</v>
      </c>
      <c r="E500" s="20" t="s">
        <v>1607</v>
      </c>
      <c r="F500" s="33">
        <v>5000</v>
      </c>
      <c r="G500" s="33">
        <v>0</v>
      </c>
      <c r="H500" s="66" t="s">
        <v>1761</v>
      </c>
      <c r="I500" s="61" t="s">
        <v>1763</v>
      </c>
      <c r="J500" s="63">
        <v>2011</v>
      </c>
      <c r="K500" s="42" t="s">
        <v>1768</v>
      </c>
      <c r="L500" s="81" t="s">
        <v>1769</v>
      </c>
      <c r="M500" s="72">
        <v>160000</v>
      </c>
      <c r="N500" s="28">
        <v>0</v>
      </c>
      <c r="O500" s="22">
        <v>0</v>
      </c>
      <c r="P500" s="22">
        <v>160000</v>
      </c>
      <c r="Q500" s="22">
        <v>0</v>
      </c>
      <c r="R500" s="29">
        <v>0</v>
      </c>
    </row>
    <row r="501" spans="1:18" x14ac:dyDescent="0.35">
      <c r="A501" s="21" t="s">
        <v>372</v>
      </c>
      <c r="B501" s="44" t="s">
        <v>394</v>
      </c>
      <c r="C501" s="34" t="s">
        <v>838</v>
      </c>
      <c r="D501" s="21" t="s">
        <v>973</v>
      </c>
      <c r="E501" s="20" t="s">
        <v>1608</v>
      </c>
      <c r="F501" s="33">
        <v>500</v>
      </c>
      <c r="G501" s="33">
        <v>1100</v>
      </c>
      <c r="H501" s="66" t="s">
        <v>1764</v>
      </c>
      <c r="I501" s="61" t="s">
        <v>1763</v>
      </c>
      <c r="J501" s="63">
        <v>2014</v>
      </c>
      <c r="K501" s="43" t="s">
        <v>1768</v>
      </c>
      <c r="L501" s="51" t="s">
        <v>1769</v>
      </c>
      <c r="M501" s="72">
        <v>120000</v>
      </c>
      <c r="N501" s="28">
        <v>0</v>
      </c>
      <c r="O501" s="22">
        <v>0</v>
      </c>
      <c r="P501" s="22">
        <v>120000</v>
      </c>
      <c r="Q501" s="22">
        <v>0</v>
      </c>
      <c r="R501" s="29">
        <v>0</v>
      </c>
    </row>
    <row r="502" spans="1:18" ht="21" x14ac:dyDescent="0.35">
      <c r="A502" s="21" t="s">
        <v>392</v>
      </c>
      <c r="B502" s="44" t="s">
        <v>395</v>
      </c>
      <c r="C502" s="34" t="s">
        <v>611</v>
      </c>
      <c r="D502" s="21" t="s">
        <v>612</v>
      </c>
      <c r="E502" s="20" t="s">
        <v>1320</v>
      </c>
      <c r="F502" s="33">
        <v>1000</v>
      </c>
      <c r="G502" s="33">
        <v>0</v>
      </c>
      <c r="H502" s="66" t="s">
        <v>1761</v>
      </c>
      <c r="I502" s="61" t="s">
        <v>1763</v>
      </c>
      <c r="J502" s="63">
        <v>2010</v>
      </c>
      <c r="K502" s="43" t="s">
        <v>1768</v>
      </c>
      <c r="L502" s="51" t="s">
        <v>1769</v>
      </c>
      <c r="M502" s="72">
        <v>30000</v>
      </c>
      <c r="N502" s="28">
        <v>0</v>
      </c>
      <c r="O502" s="22">
        <v>0</v>
      </c>
      <c r="P502" s="22">
        <v>30000</v>
      </c>
      <c r="Q502" s="22">
        <v>0</v>
      </c>
      <c r="R502" s="29">
        <v>0</v>
      </c>
    </row>
    <row r="503" spans="1:18" x14ac:dyDescent="0.35">
      <c r="A503" s="21" t="s">
        <v>44</v>
      </c>
      <c r="B503" s="46" t="s">
        <v>61</v>
      </c>
      <c r="C503" s="47" t="s">
        <v>146</v>
      </c>
      <c r="D503" s="21" t="s">
        <v>147</v>
      </c>
      <c r="E503" s="20" t="s">
        <v>1308</v>
      </c>
      <c r="F503" s="33">
        <v>6</v>
      </c>
      <c r="G503" s="33">
        <v>0</v>
      </c>
      <c r="H503" s="66" t="s">
        <v>1761</v>
      </c>
      <c r="I503" s="61" t="s">
        <v>1763</v>
      </c>
      <c r="J503" s="63">
        <v>2013</v>
      </c>
      <c r="K503" s="43" t="s">
        <v>1770</v>
      </c>
      <c r="L503" s="51" t="s">
        <v>1888</v>
      </c>
      <c r="M503" s="72">
        <v>185</v>
      </c>
      <c r="N503" s="28">
        <v>100</v>
      </c>
      <c r="O503" s="22">
        <v>0</v>
      </c>
      <c r="P503" s="22">
        <v>0</v>
      </c>
      <c r="Q503" s="22">
        <v>0</v>
      </c>
      <c r="R503" s="29">
        <v>85</v>
      </c>
    </row>
    <row r="504" spans="1:18" x14ac:dyDescent="0.35">
      <c r="A504" s="21" t="s">
        <v>44</v>
      </c>
      <c r="B504" s="44" t="s">
        <v>50</v>
      </c>
      <c r="C504" s="34" t="s">
        <v>119</v>
      </c>
      <c r="D504" s="21" t="s">
        <v>120</v>
      </c>
      <c r="E504" s="20" t="s">
        <v>1268</v>
      </c>
      <c r="F504" s="33">
        <v>2100</v>
      </c>
      <c r="G504" s="33">
        <v>0</v>
      </c>
      <c r="H504" s="66" t="s">
        <v>1764</v>
      </c>
      <c r="I504" s="61" t="s">
        <v>1763</v>
      </c>
      <c r="J504" s="63">
        <v>2010</v>
      </c>
      <c r="K504" s="42" t="s">
        <v>1768</v>
      </c>
      <c r="L504" s="51" t="s">
        <v>1769</v>
      </c>
      <c r="M504" s="73">
        <v>50000</v>
      </c>
      <c r="N504" s="28">
        <v>0</v>
      </c>
      <c r="O504" s="22">
        <v>0</v>
      </c>
      <c r="P504" s="22">
        <v>50000</v>
      </c>
      <c r="Q504" s="22">
        <v>0</v>
      </c>
      <c r="R504" s="29">
        <v>0</v>
      </c>
    </row>
    <row r="505" spans="1:18" ht="10.5" customHeight="1" x14ac:dyDescent="0.35">
      <c r="A505" s="21" t="s">
        <v>30</v>
      </c>
      <c r="B505" s="44" t="s">
        <v>99</v>
      </c>
      <c r="C505" s="34" t="s">
        <v>119</v>
      </c>
      <c r="D505" s="21" t="s">
        <v>156</v>
      </c>
      <c r="E505" s="20" t="s">
        <v>1322</v>
      </c>
      <c r="F505" s="33">
        <v>0</v>
      </c>
      <c r="G505" s="33">
        <v>550</v>
      </c>
      <c r="H505" s="66" t="s">
        <v>1762</v>
      </c>
      <c r="I505" s="61" t="s">
        <v>1763</v>
      </c>
      <c r="J505" s="63">
        <v>2019</v>
      </c>
      <c r="K505" s="43" t="s">
        <v>1768</v>
      </c>
      <c r="L505" s="51" t="s">
        <v>1769</v>
      </c>
      <c r="M505" s="72">
        <v>48500</v>
      </c>
      <c r="N505" s="28">
        <v>0</v>
      </c>
      <c r="O505" s="22">
        <v>0</v>
      </c>
      <c r="P505" s="22">
        <v>48500</v>
      </c>
      <c r="Q505" s="22">
        <v>0</v>
      </c>
      <c r="R505" s="29">
        <v>0</v>
      </c>
    </row>
    <row r="506" spans="1:18" x14ac:dyDescent="0.35">
      <c r="A506" s="21" t="s">
        <v>32</v>
      </c>
      <c r="B506" s="44" t="s">
        <v>108</v>
      </c>
      <c r="C506" s="34" t="s">
        <v>119</v>
      </c>
      <c r="D506" s="21" t="s">
        <v>363</v>
      </c>
      <c r="E506" s="20" t="s">
        <v>1561</v>
      </c>
      <c r="F506" s="33">
        <v>2800</v>
      </c>
      <c r="G506" s="33">
        <v>0</v>
      </c>
      <c r="H506" s="66" t="s">
        <v>1764</v>
      </c>
      <c r="I506" s="61" t="s">
        <v>1763</v>
      </c>
      <c r="J506" s="63">
        <v>2016</v>
      </c>
      <c r="K506" s="43" t="s">
        <v>1768</v>
      </c>
      <c r="L506" s="51" t="s">
        <v>1769</v>
      </c>
      <c r="M506" s="72">
        <v>48500</v>
      </c>
      <c r="N506" s="28">
        <v>0</v>
      </c>
      <c r="O506" s="22">
        <v>0</v>
      </c>
      <c r="P506" s="22">
        <v>48500</v>
      </c>
      <c r="Q506" s="22">
        <v>0</v>
      </c>
      <c r="R506" s="29">
        <v>0</v>
      </c>
    </row>
    <row r="507" spans="1:18" x14ac:dyDescent="0.35">
      <c r="A507" s="21" t="s">
        <v>385</v>
      </c>
      <c r="B507" s="44" t="s">
        <v>386</v>
      </c>
      <c r="C507" s="34" t="s">
        <v>119</v>
      </c>
      <c r="D507" s="21" t="s">
        <v>1025</v>
      </c>
      <c r="E507" s="20" t="s">
        <v>1647</v>
      </c>
      <c r="F507" s="33">
        <v>2800</v>
      </c>
      <c r="G507" s="33">
        <v>0</v>
      </c>
      <c r="H507" s="66" t="s">
        <v>1764</v>
      </c>
      <c r="I507" s="61" t="s">
        <v>1763</v>
      </c>
      <c r="J507" s="63">
        <v>2016</v>
      </c>
      <c r="K507" s="42" t="s">
        <v>1768</v>
      </c>
      <c r="L507" s="51" t="s">
        <v>1769</v>
      </c>
      <c r="M507" s="72">
        <v>70000</v>
      </c>
      <c r="N507" s="28">
        <v>0</v>
      </c>
      <c r="O507" s="22">
        <v>0</v>
      </c>
      <c r="P507" s="22">
        <v>70000</v>
      </c>
      <c r="Q507" s="22">
        <v>0</v>
      </c>
      <c r="R507" s="29">
        <v>0</v>
      </c>
    </row>
    <row r="508" spans="1:18" x14ac:dyDescent="0.35">
      <c r="A508" s="21" t="s">
        <v>44</v>
      </c>
      <c r="B508" s="44" t="s">
        <v>50</v>
      </c>
      <c r="C508" s="34" t="s">
        <v>119</v>
      </c>
      <c r="D508" s="21" t="s">
        <v>333</v>
      </c>
      <c r="E508" s="20" t="s">
        <v>1203</v>
      </c>
      <c r="F508" s="33">
        <v>2400</v>
      </c>
      <c r="G508" s="33" t="s">
        <v>1760</v>
      </c>
      <c r="H508" s="66" t="s">
        <v>1764</v>
      </c>
      <c r="I508" s="61" t="s">
        <v>1763</v>
      </c>
      <c r="J508" s="63">
        <v>2013</v>
      </c>
      <c r="K508" s="43" t="s">
        <v>1768</v>
      </c>
      <c r="L508" s="51" t="s">
        <v>1769</v>
      </c>
      <c r="M508" s="72">
        <v>50000</v>
      </c>
      <c r="N508" s="28"/>
      <c r="O508" s="22"/>
      <c r="P508" s="22">
        <v>50000</v>
      </c>
      <c r="Q508" s="22"/>
      <c r="R508" s="29"/>
    </row>
    <row r="509" spans="1:18" x14ac:dyDescent="0.35">
      <c r="A509" s="21" t="s">
        <v>44</v>
      </c>
      <c r="B509" s="44" t="s">
        <v>70</v>
      </c>
      <c r="C509" s="34" t="s">
        <v>119</v>
      </c>
      <c r="D509" s="21" t="s">
        <v>337</v>
      </c>
      <c r="E509" s="20" t="s">
        <v>1728</v>
      </c>
      <c r="F509" s="33">
        <v>2400</v>
      </c>
      <c r="G509" s="33">
        <v>0</v>
      </c>
      <c r="H509" s="66" t="s">
        <v>1764</v>
      </c>
      <c r="I509" s="61" t="s">
        <v>1763</v>
      </c>
      <c r="J509" s="63">
        <v>2014</v>
      </c>
      <c r="K509" s="42" t="s">
        <v>1768</v>
      </c>
      <c r="L509" s="51" t="s">
        <v>1769</v>
      </c>
      <c r="M509" s="72">
        <v>48500</v>
      </c>
      <c r="N509" s="28">
        <v>0</v>
      </c>
      <c r="O509" s="22">
        <v>0</v>
      </c>
      <c r="P509" s="22">
        <v>48500</v>
      </c>
      <c r="Q509" s="22">
        <v>0</v>
      </c>
      <c r="R509" s="29">
        <v>0</v>
      </c>
    </row>
    <row r="510" spans="1:18" x14ac:dyDescent="0.35">
      <c r="A510" s="21" t="s">
        <v>374</v>
      </c>
      <c r="B510" s="44" t="s">
        <v>425</v>
      </c>
      <c r="C510" s="34" t="s">
        <v>103</v>
      </c>
      <c r="D510" s="21" t="s">
        <v>637</v>
      </c>
      <c r="E510" s="20" t="s">
        <v>1334</v>
      </c>
      <c r="F510" s="33">
        <v>2400</v>
      </c>
      <c r="G510" s="33">
        <v>0</v>
      </c>
      <c r="H510" s="66" t="s">
        <v>1764</v>
      </c>
      <c r="I510" s="61" t="s">
        <v>1763</v>
      </c>
      <c r="J510" s="63">
        <v>2014</v>
      </c>
      <c r="K510" s="43" t="s">
        <v>1768</v>
      </c>
      <c r="L510" s="51" t="s">
        <v>1904</v>
      </c>
      <c r="M510" s="72">
        <v>50000</v>
      </c>
      <c r="N510" s="28">
        <v>0</v>
      </c>
      <c r="O510" s="22">
        <v>1500</v>
      </c>
      <c r="P510" s="22">
        <v>29100</v>
      </c>
      <c r="Q510" s="22">
        <v>0</v>
      </c>
      <c r="R510" s="29">
        <v>19400</v>
      </c>
    </row>
    <row r="511" spans="1:18" x14ac:dyDescent="0.35">
      <c r="A511" s="21" t="s">
        <v>416</v>
      </c>
      <c r="B511" s="44" t="s">
        <v>476</v>
      </c>
      <c r="C511" s="34" t="s">
        <v>103</v>
      </c>
      <c r="D511" s="21" t="s">
        <v>899</v>
      </c>
      <c r="E511" s="20" t="s">
        <v>1547</v>
      </c>
      <c r="F511" s="33">
        <v>2400</v>
      </c>
      <c r="G511" s="33">
        <v>0</v>
      </c>
      <c r="H511" s="66" t="s">
        <v>1761</v>
      </c>
      <c r="I511" s="61" t="s">
        <v>1763</v>
      </c>
      <c r="J511" s="63">
        <v>2017</v>
      </c>
      <c r="K511" s="43" t="s">
        <v>1768</v>
      </c>
      <c r="L511" s="51" t="s">
        <v>1796</v>
      </c>
      <c r="M511" s="72">
        <v>48500</v>
      </c>
      <c r="N511" s="28">
        <v>0</v>
      </c>
      <c r="O511" s="22">
        <v>0</v>
      </c>
      <c r="P511" s="22">
        <v>29100</v>
      </c>
      <c r="Q511" s="22">
        <v>0</v>
      </c>
      <c r="R511" s="29">
        <v>19400</v>
      </c>
    </row>
    <row r="512" spans="1:18" x14ac:dyDescent="0.35">
      <c r="A512" s="21" t="s">
        <v>30</v>
      </c>
      <c r="B512" s="44" t="s">
        <v>102</v>
      </c>
      <c r="C512" s="34" t="s">
        <v>103</v>
      </c>
      <c r="D512" s="21" t="s">
        <v>368</v>
      </c>
      <c r="E512" s="20" t="s">
        <v>1663</v>
      </c>
      <c r="F512" s="33">
        <v>6000</v>
      </c>
      <c r="G512" s="33">
        <v>600</v>
      </c>
      <c r="H512" s="66" t="s">
        <v>1764</v>
      </c>
      <c r="I512" s="61" t="s">
        <v>1763</v>
      </c>
      <c r="J512" s="63">
        <v>2010</v>
      </c>
      <c r="K512" s="43" t="s">
        <v>1770</v>
      </c>
      <c r="L512" s="51" t="s">
        <v>1852</v>
      </c>
      <c r="M512" s="72">
        <v>79000</v>
      </c>
      <c r="N512" s="28">
        <v>0</v>
      </c>
      <c r="O512" s="22">
        <v>79000</v>
      </c>
      <c r="P512" s="22">
        <v>0</v>
      </c>
      <c r="Q512" s="22">
        <v>0</v>
      </c>
      <c r="R512" s="29">
        <v>0</v>
      </c>
    </row>
    <row r="513" spans="1:18" x14ac:dyDescent="0.35">
      <c r="A513" s="21" t="s">
        <v>374</v>
      </c>
      <c r="B513" s="44" t="s">
        <v>464</v>
      </c>
      <c r="C513" s="34" t="s">
        <v>103</v>
      </c>
      <c r="D513" s="21" t="s">
        <v>1115</v>
      </c>
      <c r="E513" s="20" t="s">
        <v>1726</v>
      </c>
      <c r="F513" s="33">
        <v>500</v>
      </c>
      <c r="G513" s="33">
        <v>375</v>
      </c>
      <c r="H513" s="66" t="s">
        <v>1764</v>
      </c>
      <c r="I513" s="61" t="s">
        <v>1763</v>
      </c>
      <c r="J513" s="63">
        <v>2016</v>
      </c>
      <c r="K513" s="42" t="s">
        <v>1768</v>
      </c>
      <c r="L513" s="50" t="s">
        <v>2114</v>
      </c>
      <c r="M513" s="72">
        <v>75000</v>
      </c>
      <c r="N513" s="28">
        <v>0</v>
      </c>
      <c r="O513" s="22"/>
      <c r="P513" s="22"/>
      <c r="Q513" s="22">
        <v>0</v>
      </c>
      <c r="R513" s="29">
        <v>75000</v>
      </c>
    </row>
    <row r="514" spans="1:18" x14ac:dyDescent="0.35">
      <c r="A514" s="21" t="s">
        <v>392</v>
      </c>
      <c r="B514" s="44" t="s">
        <v>395</v>
      </c>
      <c r="C514" s="34" t="s">
        <v>603</v>
      </c>
      <c r="D514" s="21" t="s">
        <v>604</v>
      </c>
      <c r="E514" s="20" t="s">
        <v>1313</v>
      </c>
      <c r="F514" s="33">
        <v>3600</v>
      </c>
      <c r="G514" s="33">
        <v>495.00000000000006</v>
      </c>
      <c r="H514" s="66" t="s">
        <v>1764</v>
      </c>
      <c r="I514" s="61" t="s">
        <v>1763</v>
      </c>
      <c r="J514" s="63">
        <v>2011</v>
      </c>
      <c r="K514" s="43" t="s">
        <v>1768</v>
      </c>
      <c r="L514" s="51" t="s">
        <v>1796</v>
      </c>
      <c r="M514" s="72">
        <v>100000</v>
      </c>
      <c r="N514" s="28">
        <v>0</v>
      </c>
      <c r="O514" s="22">
        <v>0</v>
      </c>
      <c r="P514" s="22">
        <v>60000</v>
      </c>
      <c r="Q514" s="22">
        <v>0</v>
      </c>
      <c r="R514" s="29">
        <v>40000</v>
      </c>
    </row>
    <row r="515" spans="1:18" x14ac:dyDescent="0.35">
      <c r="A515" s="21" t="s">
        <v>377</v>
      </c>
      <c r="B515" s="44" t="s">
        <v>491</v>
      </c>
      <c r="C515" s="34" t="s">
        <v>83</v>
      </c>
      <c r="D515" s="54" t="s">
        <v>492</v>
      </c>
      <c r="E515" s="20" t="s">
        <v>1220</v>
      </c>
      <c r="F515" s="33">
        <v>484</v>
      </c>
      <c r="G515" s="33">
        <v>0</v>
      </c>
      <c r="H515" s="66" t="s">
        <v>1761</v>
      </c>
      <c r="I515" s="61" t="s">
        <v>1763</v>
      </c>
      <c r="J515" s="63">
        <v>2015</v>
      </c>
      <c r="K515" s="42" t="s">
        <v>1768</v>
      </c>
      <c r="L515" s="51" t="s">
        <v>1782</v>
      </c>
      <c r="M515" s="72">
        <v>18000</v>
      </c>
      <c r="N515" s="28">
        <v>0</v>
      </c>
      <c r="O515" s="22">
        <v>0</v>
      </c>
      <c r="P515" s="22">
        <v>10800</v>
      </c>
      <c r="Q515" s="22">
        <v>0</v>
      </c>
      <c r="R515" s="29">
        <v>7200</v>
      </c>
    </row>
    <row r="516" spans="1:18" x14ac:dyDescent="0.35">
      <c r="A516" s="21" t="s">
        <v>32</v>
      </c>
      <c r="B516" s="44" t="s">
        <v>38</v>
      </c>
      <c r="C516" s="34" t="s">
        <v>83</v>
      </c>
      <c r="D516" s="21" t="s">
        <v>175</v>
      </c>
      <c r="E516" s="20" t="s">
        <v>1365</v>
      </c>
      <c r="F516" s="33">
        <v>4000</v>
      </c>
      <c r="G516" s="33">
        <v>0</v>
      </c>
      <c r="H516" s="66" t="s">
        <v>1761</v>
      </c>
      <c r="I516" s="61" t="s">
        <v>1763</v>
      </c>
      <c r="J516" s="63">
        <v>2013</v>
      </c>
      <c r="K516" s="43" t="s">
        <v>1768</v>
      </c>
      <c r="L516" s="51" t="s">
        <v>1769</v>
      </c>
      <c r="M516" s="72">
        <v>100000</v>
      </c>
      <c r="N516" s="28">
        <v>0</v>
      </c>
      <c r="O516" s="22">
        <v>0</v>
      </c>
      <c r="P516" s="22">
        <v>100000</v>
      </c>
      <c r="Q516" s="22">
        <v>0</v>
      </c>
      <c r="R516" s="29">
        <v>0</v>
      </c>
    </row>
    <row r="517" spans="1:18" x14ac:dyDescent="0.35">
      <c r="A517" s="21" t="s">
        <v>385</v>
      </c>
      <c r="B517" s="44" t="s">
        <v>402</v>
      </c>
      <c r="C517" s="34" t="s">
        <v>83</v>
      </c>
      <c r="D517" s="21" t="s">
        <v>905</v>
      </c>
      <c r="E517" s="20" t="s">
        <v>1552</v>
      </c>
      <c r="F517" s="33">
        <v>3600</v>
      </c>
      <c r="G517" s="33">
        <v>0</v>
      </c>
      <c r="H517" s="66" t="s">
        <v>1761</v>
      </c>
      <c r="I517" s="61" t="s">
        <v>1763</v>
      </c>
      <c r="J517" s="63">
        <v>2014</v>
      </c>
      <c r="K517" s="43" t="s">
        <v>1768</v>
      </c>
      <c r="L517" s="51" t="s">
        <v>1769</v>
      </c>
      <c r="M517" s="72">
        <v>90000</v>
      </c>
      <c r="N517" s="28">
        <v>0</v>
      </c>
      <c r="O517" s="22">
        <v>0</v>
      </c>
      <c r="P517" s="22">
        <v>90000</v>
      </c>
      <c r="Q517" s="22">
        <v>0</v>
      </c>
      <c r="R517" s="29">
        <v>0</v>
      </c>
    </row>
    <row r="518" spans="1:18" x14ac:dyDescent="0.35">
      <c r="A518" s="21" t="s">
        <v>377</v>
      </c>
      <c r="B518" s="44" t="s">
        <v>378</v>
      </c>
      <c r="C518" s="34" t="s">
        <v>83</v>
      </c>
      <c r="D518" s="21" t="s">
        <v>1021</v>
      </c>
      <c r="E518" s="20" t="s">
        <v>1644</v>
      </c>
      <c r="F518" s="33">
        <v>6000</v>
      </c>
      <c r="G518" s="33">
        <v>0</v>
      </c>
      <c r="H518" s="66" t="s">
        <v>1761</v>
      </c>
      <c r="I518" s="61" t="s">
        <v>1763</v>
      </c>
      <c r="J518" s="63">
        <v>2016</v>
      </c>
      <c r="K518" s="42" t="s">
        <v>1768</v>
      </c>
      <c r="L518" s="51" t="s">
        <v>1782</v>
      </c>
      <c r="M518" s="72">
        <v>65000</v>
      </c>
      <c r="N518" s="28">
        <v>0</v>
      </c>
      <c r="O518" s="22">
        <v>0</v>
      </c>
      <c r="P518" s="22">
        <v>39000</v>
      </c>
      <c r="Q518" s="22">
        <v>0</v>
      </c>
      <c r="R518" s="29">
        <v>26000</v>
      </c>
    </row>
    <row r="519" spans="1:18" x14ac:dyDescent="0.35">
      <c r="A519" s="21" t="s">
        <v>44</v>
      </c>
      <c r="B519" s="44" t="s">
        <v>45</v>
      </c>
      <c r="C519" s="34" t="s">
        <v>83</v>
      </c>
      <c r="D519" s="54" t="s">
        <v>338</v>
      </c>
      <c r="E519" s="20" t="s">
        <v>1730</v>
      </c>
      <c r="F519" s="33">
        <v>3104</v>
      </c>
      <c r="G519" s="33">
        <v>0</v>
      </c>
      <c r="H519" s="66" t="s">
        <v>1761</v>
      </c>
      <c r="I519" s="61" t="s">
        <v>1763</v>
      </c>
      <c r="J519" s="63">
        <v>2013</v>
      </c>
      <c r="K519" s="42" t="s">
        <v>1768</v>
      </c>
      <c r="L519" s="51" t="s">
        <v>1796</v>
      </c>
      <c r="M519" s="72">
        <v>48000</v>
      </c>
      <c r="N519" s="28">
        <v>0</v>
      </c>
      <c r="O519" s="22">
        <v>0</v>
      </c>
      <c r="P519" s="22">
        <v>28800</v>
      </c>
      <c r="Q519" s="22">
        <v>0</v>
      </c>
      <c r="R519" s="29">
        <v>19200</v>
      </c>
    </row>
    <row r="520" spans="1:18" x14ac:dyDescent="0.35">
      <c r="A520" s="21" t="s">
        <v>374</v>
      </c>
      <c r="B520" s="44" t="s">
        <v>400</v>
      </c>
      <c r="C520" s="34" t="s">
        <v>1073</v>
      </c>
      <c r="D520" s="21" t="s">
        <v>1074</v>
      </c>
      <c r="E520" s="24" t="s">
        <v>1691</v>
      </c>
      <c r="F520" s="33">
        <v>449</v>
      </c>
      <c r="G520" s="33">
        <v>0</v>
      </c>
      <c r="H520" s="66" t="s">
        <v>1761</v>
      </c>
      <c r="I520" s="61" t="s">
        <v>1763</v>
      </c>
      <c r="J520" s="63">
        <v>2014</v>
      </c>
      <c r="K520" s="43" t="s">
        <v>1770</v>
      </c>
      <c r="L520" s="51" t="s">
        <v>2104</v>
      </c>
      <c r="M520" s="72">
        <v>17125</v>
      </c>
      <c r="N520" s="28">
        <v>10000</v>
      </c>
      <c r="O520" s="22">
        <v>7125</v>
      </c>
      <c r="P520" s="22">
        <v>0</v>
      </c>
      <c r="Q520" s="22">
        <v>0</v>
      </c>
      <c r="R520" s="29">
        <v>0</v>
      </c>
    </row>
    <row r="521" spans="1:18" x14ac:dyDescent="0.35">
      <c r="A521" s="21" t="s">
        <v>377</v>
      </c>
      <c r="B521" s="44" t="s">
        <v>468</v>
      </c>
      <c r="C521" s="34" t="s">
        <v>232</v>
      </c>
      <c r="D521" s="21" t="s">
        <v>797</v>
      </c>
      <c r="E521" s="24" t="s">
        <v>1468</v>
      </c>
      <c r="F521" s="33">
        <v>1000</v>
      </c>
      <c r="G521" s="33">
        <v>0</v>
      </c>
      <c r="H521" s="66" t="s">
        <v>1761</v>
      </c>
      <c r="I521" s="61" t="s">
        <v>1763</v>
      </c>
      <c r="J521" s="63" t="s">
        <v>787</v>
      </c>
      <c r="K521" s="43" t="s">
        <v>1770</v>
      </c>
      <c r="L521" s="51" t="s">
        <v>1985</v>
      </c>
      <c r="M521" s="72">
        <v>56500</v>
      </c>
      <c r="N521" s="28">
        <v>0</v>
      </c>
      <c r="O521" s="22">
        <v>0</v>
      </c>
      <c r="P521" s="22">
        <v>0</v>
      </c>
      <c r="Q521" s="22">
        <v>56000</v>
      </c>
      <c r="R521" s="29">
        <v>500</v>
      </c>
    </row>
    <row r="522" spans="1:18" x14ac:dyDescent="0.35">
      <c r="A522" s="21" t="s">
        <v>30</v>
      </c>
      <c r="B522" s="44" t="s">
        <v>31</v>
      </c>
      <c r="C522" s="34" t="s">
        <v>232</v>
      </c>
      <c r="D522" s="21" t="s">
        <v>240</v>
      </c>
      <c r="E522" s="20" t="s">
        <v>1482</v>
      </c>
      <c r="F522" s="33">
        <v>475</v>
      </c>
      <c r="G522" s="33">
        <v>0</v>
      </c>
      <c r="H522" s="66" t="s">
        <v>1761</v>
      </c>
      <c r="I522" s="61" t="s">
        <v>1763</v>
      </c>
      <c r="J522" s="63">
        <v>2015</v>
      </c>
      <c r="K522" s="43" t="s">
        <v>1770</v>
      </c>
      <c r="L522" s="51" t="s">
        <v>1991</v>
      </c>
      <c r="M522" s="72">
        <v>16175</v>
      </c>
      <c r="N522" s="28">
        <v>8500</v>
      </c>
      <c r="O522" s="22">
        <v>7675</v>
      </c>
      <c r="P522" s="22">
        <v>0</v>
      </c>
      <c r="Q522" s="22">
        <v>0</v>
      </c>
      <c r="R522" s="29">
        <v>0</v>
      </c>
    </row>
    <row r="523" spans="1:18" x14ac:dyDescent="0.35">
      <c r="A523" s="21" t="s">
        <v>377</v>
      </c>
      <c r="B523" s="44" t="s">
        <v>84</v>
      </c>
      <c r="C523" s="34" t="s">
        <v>232</v>
      </c>
      <c r="D523" s="21" t="s">
        <v>921</v>
      </c>
      <c r="E523" s="20" t="s">
        <v>1564</v>
      </c>
      <c r="F523" s="33">
        <v>480</v>
      </c>
      <c r="G523" s="33">
        <v>0</v>
      </c>
      <c r="H523" s="66" t="s">
        <v>1761</v>
      </c>
      <c r="I523" s="61" t="s">
        <v>1763</v>
      </c>
      <c r="J523" s="63">
        <v>2015</v>
      </c>
      <c r="K523" s="43" t="s">
        <v>1770</v>
      </c>
      <c r="L523" s="51" t="s">
        <v>2040</v>
      </c>
      <c r="M523" s="72">
        <v>17412</v>
      </c>
      <c r="N523" s="28">
        <v>7712</v>
      </c>
      <c r="O523" s="22">
        <v>9700</v>
      </c>
      <c r="P523" s="22">
        <v>0</v>
      </c>
      <c r="Q523" s="22">
        <v>0</v>
      </c>
      <c r="R523" s="29">
        <v>0</v>
      </c>
    </row>
    <row r="524" spans="1:18" x14ac:dyDescent="0.35">
      <c r="A524" s="21" t="s">
        <v>377</v>
      </c>
      <c r="B524" s="44" t="s">
        <v>84</v>
      </c>
      <c r="C524" s="34" t="s">
        <v>232</v>
      </c>
      <c r="D524" s="21" t="s">
        <v>232</v>
      </c>
      <c r="E524" s="20" t="s">
        <v>1634</v>
      </c>
      <c r="F524" s="33">
        <v>480</v>
      </c>
      <c r="G524" s="33">
        <v>0</v>
      </c>
      <c r="H524" s="66" t="s">
        <v>1761</v>
      </c>
      <c r="I524" s="61" t="s">
        <v>1763</v>
      </c>
      <c r="J524" s="63">
        <v>2014</v>
      </c>
      <c r="K524" s="42" t="s">
        <v>1770</v>
      </c>
      <c r="L524" s="51" t="s">
        <v>2077</v>
      </c>
      <c r="M524" s="72">
        <v>30000</v>
      </c>
      <c r="N524" s="28">
        <v>10000</v>
      </c>
      <c r="O524" s="22">
        <v>20000</v>
      </c>
      <c r="P524" s="22">
        <v>0</v>
      </c>
      <c r="Q524" s="22">
        <v>0</v>
      </c>
      <c r="R524" s="29">
        <v>0</v>
      </c>
    </row>
    <row r="525" spans="1:18" ht="10.5" customHeight="1" x14ac:dyDescent="0.35">
      <c r="A525" s="21" t="s">
        <v>44</v>
      </c>
      <c r="B525" s="44" t="s">
        <v>70</v>
      </c>
      <c r="C525" s="34" t="s">
        <v>127</v>
      </c>
      <c r="D525" s="21" t="s">
        <v>128</v>
      </c>
      <c r="E525" s="20" t="s">
        <v>1278</v>
      </c>
      <c r="F525" s="33">
        <v>1800</v>
      </c>
      <c r="G525" s="33">
        <v>0</v>
      </c>
      <c r="H525" s="66" t="s">
        <v>1761</v>
      </c>
      <c r="I525" s="61" t="s">
        <v>1763</v>
      </c>
      <c r="J525" s="63" t="s">
        <v>787</v>
      </c>
      <c r="K525" s="42" t="s">
        <v>1768</v>
      </c>
      <c r="L525" s="51" t="s">
        <v>1796</v>
      </c>
      <c r="M525" s="72">
        <v>40000</v>
      </c>
      <c r="N525" s="28">
        <v>0</v>
      </c>
      <c r="O525" s="22">
        <v>0</v>
      </c>
      <c r="P525" s="22">
        <v>24000</v>
      </c>
      <c r="Q525" s="22">
        <v>0</v>
      </c>
      <c r="R525" s="29">
        <v>16000</v>
      </c>
    </row>
    <row r="526" spans="1:18" x14ac:dyDescent="0.35">
      <c r="A526" s="21" t="s">
        <v>374</v>
      </c>
      <c r="B526" s="44" t="s">
        <v>523</v>
      </c>
      <c r="C526" s="34" t="s">
        <v>295</v>
      </c>
      <c r="D526" s="21" t="s">
        <v>1018</v>
      </c>
      <c r="E526" s="21" t="s">
        <v>1641</v>
      </c>
      <c r="F526" s="33">
        <v>808</v>
      </c>
      <c r="G526" s="33">
        <v>0</v>
      </c>
      <c r="H526" s="66" t="s">
        <v>1761</v>
      </c>
      <c r="I526" s="61" t="s">
        <v>1763</v>
      </c>
      <c r="J526" s="63">
        <v>2012</v>
      </c>
      <c r="K526" s="42" t="s">
        <v>1768</v>
      </c>
      <c r="L526" s="51" t="s">
        <v>2010</v>
      </c>
      <c r="M526" s="72">
        <v>20000</v>
      </c>
      <c r="N526" s="28">
        <v>0</v>
      </c>
      <c r="O526" s="22">
        <v>0</v>
      </c>
      <c r="P526" s="22">
        <v>0</v>
      </c>
      <c r="Q526" s="22">
        <v>0</v>
      </c>
      <c r="R526" s="29">
        <v>20000</v>
      </c>
    </row>
    <row r="527" spans="1:18" ht="10.5" customHeight="1" x14ac:dyDescent="0.35">
      <c r="A527" s="21" t="s">
        <v>44</v>
      </c>
      <c r="B527" s="44" t="s">
        <v>77</v>
      </c>
      <c r="C527" s="34" t="s">
        <v>295</v>
      </c>
      <c r="D527" s="21" t="s">
        <v>296</v>
      </c>
      <c r="E527" s="21" t="s">
        <v>1642</v>
      </c>
      <c r="F527" s="33">
        <v>1226</v>
      </c>
      <c r="G527" s="33">
        <v>0</v>
      </c>
      <c r="H527" s="66" t="s">
        <v>1761</v>
      </c>
      <c r="I527" s="61" t="s">
        <v>1763</v>
      </c>
      <c r="J527" s="63">
        <v>2015</v>
      </c>
      <c r="K527" s="42" t="s">
        <v>1768</v>
      </c>
      <c r="L527" s="51" t="s">
        <v>2010</v>
      </c>
      <c r="M527" s="72">
        <v>20000</v>
      </c>
      <c r="N527" s="28">
        <v>0</v>
      </c>
      <c r="O527" s="22">
        <v>0</v>
      </c>
      <c r="P527" s="22">
        <v>0</v>
      </c>
      <c r="Q527" s="22">
        <v>0</v>
      </c>
      <c r="R527" s="29">
        <v>20000</v>
      </c>
    </row>
    <row r="528" spans="1:18" x14ac:dyDescent="0.35">
      <c r="A528" s="21" t="s">
        <v>377</v>
      </c>
      <c r="B528" s="44" t="s">
        <v>468</v>
      </c>
      <c r="C528" s="45" t="s">
        <v>651</v>
      </c>
      <c r="D528" s="21" t="s">
        <v>652</v>
      </c>
      <c r="E528" s="20" t="s">
        <v>1347</v>
      </c>
      <c r="F528" s="33">
        <v>250</v>
      </c>
      <c r="G528" s="33">
        <v>304.15000000000003</v>
      </c>
      <c r="H528" s="66" t="s">
        <v>1764</v>
      </c>
      <c r="I528" s="61" t="s">
        <v>1763</v>
      </c>
      <c r="J528" s="63">
        <v>2018</v>
      </c>
      <c r="K528" s="43" t="s">
        <v>1768</v>
      </c>
      <c r="L528" s="51" t="s">
        <v>1796</v>
      </c>
      <c r="M528" s="72">
        <v>60000</v>
      </c>
      <c r="N528" s="28">
        <v>0</v>
      </c>
      <c r="O528" s="22">
        <v>0</v>
      </c>
      <c r="P528" s="22">
        <v>36000</v>
      </c>
      <c r="Q528" s="22">
        <v>0</v>
      </c>
      <c r="R528" s="29">
        <v>24000</v>
      </c>
    </row>
    <row r="529" spans="1:18" ht="10.5" customHeight="1" x14ac:dyDescent="0.35">
      <c r="A529" s="21" t="s">
        <v>416</v>
      </c>
      <c r="B529" s="44" t="s">
        <v>417</v>
      </c>
      <c r="C529" s="34" t="s">
        <v>1026</v>
      </c>
      <c r="D529" s="21" t="s">
        <v>1026</v>
      </c>
      <c r="E529" s="20" t="s">
        <v>1649</v>
      </c>
      <c r="F529" s="33">
        <v>250</v>
      </c>
      <c r="G529" s="33">
        <v>550</v>
      </c>
      <c r="H529" s="66" t="s">
        <v>1764</v>
      </c>
      <c r="I529" s="61" t="s">
        <v>1763</v>
      </c>
      <c r="J529" s="63">
        <v>2016</v>
      </c>
      <c r="K529" s="42" t="s">
        <v>1770</v>
      </c>
      <c r="L529" s="51"/>
      <c r="M529" s="72">
        <v>20000</v>
      </c>
      <c r="N529" s="28">
        <v>5000</v>
      </c>
      <c r="O529" s="22">
        <v>15000</v>
      </c>
      <c r="P529" s="22">
        <v>0</v>
      </c>
      <c r="Q529" s="22">
        <v>0</v>
      </c>
      <c r="R529" s="29">
        <v>0</v>
      </c>
    </row>
    <row r="530" spans="1:18" ht="10.5" customHeight="1" x14ac:dyDescent="0.35">
      <c r="A530" s="21" t="s">
        <v>374</v>
      </c>
      <c r="B530" s="44" t="s">
        <v>480</v>
      </c>
      <c r="C530" s="34" t="s">
        <v>990</v>
      </c>
      <c r="D530" s="21" t="s">
        <v>991</v>
      </c>
      <c r="E530" s="20" t="s">
        <v>1622</v>
      </c>
      <c r="F530" s="33">
        <v>482</v>
      </c>
      <c r="G530" s="33">
        <v>990.00000000000011</v>
      </c>
      <c r="H530" s="66" t="s">
        <v>1764</v>
      </c>
      <c r="I530" s="61" t="s">
        <v>1763</v>
      </c>
      <c r="J530" s="63">
        <v>2014</v>
      </c>
      <c r="K530" s="43" t="s">
        <v>1770</v>
      </c>
      <c r="L530" s="51" t="s">
        <v>2071</v>
      </c>
      <c r="M530" s="72">
        <v>17600</v>
      </c>
      <c r="N530" s="28">
        <v>4400</v>
      </c>
      <c r="O530" s="22">
        <v>13200</v>
      </c>
      <c r="P530" s="22">
        <v>0</v>
      </c>
      <c r="Q530" s="22">
        <v>0</v>
      </c>
      <c r="R530" s="29">
        <v>0</v>
      </c>
    </row>
    <row r="531" spans="1:18" ht="10.5" customHeight="1" x14ac:dyDescent="0.35">
      <c r="A531" s="21" t="s">
        <v>374</v>
      </c>
      <c r="B531" s="44" t="s">
        <v>480</v>
      </c>
      <c r="C531" s="34" t="s">
        <v>1027</v>
      </c>
      <c r="D531" s="21" t="s">
        <v>1028</v>
      </c>
      <c r="E531" s="20" t="s">
        <v>1651</v>
      </c>
      <c r="F531" s="33">
        <v>482</v>
      </c>
      <c r="G531" s="33">
        <v>330</v>
      </c>
      <c r="H531" s="66" t="s">
        <v>1764</v>
      </c>
      <c r="I531" s="61" t="s">
        <v>1763</v>
      </c>
      <c r="J531" s="63">
        <v>2013</v>
      </c>
      <c r="K531" s="42" t="s">
        <v>1770</v>
      </c>
      <c r="L531" s="51" t="s">
        <v>2084</v>
      </c>
      <c r="M531" s="72">
        <v>31000</v>
      </c>
      <c r="N531" s="28">
        <v>0</v>
      </c>
      <c r="O531" s="22">
        <v>16000</v>
      </c>
      <c r="P531" s="22">
        <v>0</v>
      </c>
      <c r="Q531" s="22">
        <v>15000</v>
      </c>
      <c r="R531" s="29">
        <v>0</v>
      </c>
    </row>
    <row r="532" spans="1:18" ht="10.5" customHeight="1" x14ac:dyDescent="0.35">
      <c r="A532" s="21" t="s">
        <v>30</v>
      </c>
      <c r="B532" s="44" t="s">
        <v>102</v>
      </c>
      <c r="C532" s="34" t="s">
        <v>301</v>
      </c>
      <c r="D532" s="21" t="s">
        <v>302</v>
      </c>
      <c r="E532" s="20" t="s">
        <v>1652</v>
      </c>
      <c r="F532" s="33">
        <v>499</v>
      </c>
      <c r="G532" s="33">
        <v>0</v>
      </c>
      <c r="H532" s="66" t="s">
        <v>1761</v>
      </c>
      <c r="I532" s="61" t="s">
        <v>1763</v>
      </c>
      <c r="J532" s="63">
        <v>2014</v>
      </c>
      <c r="K532" s="42" t="s">
        <v>1770</v>
      </c>
      <c r="L532" s="51" t="s">
        <v>2085</v>
      </c>
      <c r="M532" s="72">
        <v>14000</v>
      </c>
      <c r="N532" s="28">
        <v>0</v>
      </c>
      <c r="O532" s="22">
        <v>14000</v>
      </c>
      <c r="P532" s="30">
        <v>0</v>
      </c>
      <c r="Q532" s="22">
        <v>0</v>
      </c>
      <c r="R532" s="29">
        <v>0</v>
      </c>
    </row>
    <row r="533" spans="1:18" ht="10.5" customHeight="1" x14ac:dyDescent="0.35">
      <c r="A533" s="21" t="s">
        <v>32</v>
      </c>
      <c r="B533" s="44" t="s">
        <v>54</v>
      </c>
      <c r="C533" s="34" t="s">
        <v>148</v>
      </c>
      <c r="D533" s="21" t="s">
        <v>149</v>
      </c>
      <c r="E533" s="20" t="s">
        <v>1312</v>
      </c>
      <c r="F533" s="33">
        <v>1000</v>
      </c>
      <c r="G533" s="33" t="s">
        <v>1760</v>
      </c>
      <c r="H533" s="66" t="s">
        <v>1761</v>
      </c>
      <c r="I533" s="61" t="s">
        <v>1763</v>
      </c>
      <c r="J533" s="63">
        <v>2016</v>
      </c>
      <c r="K533" s="43" t="s">
        <v>1770</v>
      </c>
      <c r="L533" s="51"/>
      <c r="M533" s="72">
        <v>129000</v>
      </c>
      <c r="N533" s="28">
        <v>129000</v>
      </c>
      <c r="O533" s="22">
        <v>0</v>
      </c>
      <c r="P533" s="22">
        <v>0</v>
      </c>
      <c r="Q533" s="22">
        <v>0</v>
      </c>
      <c r="R533" s="29">
        <v>0</v>
      </c>
    </row>
    <row r="534" spans="1:18" x14ac:dyDescent="0.35">
      <c r="A534" s="21" t="s">
        <v>32</v>
      </c>
      <c r="B534" s="44" t="s">
        <v>54</v>
      </c>
      <c r="C534" s="34" t="s">
        <v>303</v>
      </c>
      <c r="D534" s="21" t="s">
        <v>304</v>
      </c>
      <c r="E534" s="20" t="s">
        <v>1653</v>
      </c>
      <c r="F534" s="33">
        <v>1250</v>
      </c>
      <c r="G534" s="33">
        <v>0</v>
      </c>
      <c r="H534" s="66" t="s">
        <v>1761</v>
      </c>
      <c r="I534" s="61" t="s">
        <v>1763</v>
      </c>
      <c r="J534" s="63">
        <v>2014</v>
      </c>
      <c r="K534" s="42" t="s">
        <v>1770</v>
      </c>
      <c r="L534" s="51" t="s">
        <v>2086</v>
      </c>
      <c r="M534" s="72">
        <v>24000</v>
      </c>
      <c r="N534" s="28">
        <v>16800</v>
      </c>
      <c r="O534" s="22">
        <v>2400</v>
      </c>
      <c r="P534" s="22">
        <v>0</v>
      </c>
      <c r="Q534" s="22">
        <v>0</v>
      </c>
      <c r="R534" s="29">
        <v>4800</v>
      </c>
    </row>
    <row r="535" spans="1:18" x14ac:dyDescent="0.35">
      <c r="A535" s="21" t="s">
        <v>392</v>
      </c>
      <c r="B535" s="44" t="s">
        <v>395</v>
      </c>
      <c r="C535" s="34" t="s">
        <v>453</v>
      </c>
      <c r="D535" s="21" t="s">
        <v>454</v>
      </c>
      <c r="E535" s="20" t="s">
        <v>1195</v>
      </c>
      <c r="F535" s="33">
        <v>2200</v>
      </c>
      <c r="G535" s="33">
        <v>0</v>
      </c>
      <c r="H535" s="66" t="s">
        <v>1761</v>
      </c>
      <c r="I535" s="61" t="s">
        <v>1763</v>
      </c>
      <c r="J535" s="63">
        <v>2011</v>
      </c>
      <c r="K535" s="42" t="s">
        <v>1768</v>
      </c>
      <c r="L535" s="51" t="s">
        <v>1807</v>
      </c>
      <c r="M535" s="72">
        <v>75000</v>
      </c>
      <c r="N535" s="28">
        <v>0</v>
      </c>
      <c r="O535" s="22">
        <v>35000</v>
      </c>
      <c r="P535" s="22">
        <v>40000</v>
      </c>
      <c r="Q535" s="22">
        <v>0</v>
      </c>
      <c r="R535" s="29">
        <v>0</v>
      </c>
    </row>
    <row r="536" spans="1:18" ht="10.5" customHeight="1" x14ac:dyDescent="0.35">
      <c r="A536" s="21" t="s">
        <v>44</v>
      </c>
      <c r="B536" s="44" t="s">
        <v>77</v>
      </c>
      <c r="C536" s="45" t="s">
        <v>160</v>
      </c>
      <c r="D536" s="21" t="s">
        <v>161</v>
      </c>
      <c r="E536" s="20" t="s">
        <v>1342</v>
      </c>
      <c r="F536" s="33">
        <v>489</v>
      </c>
      <c r="G536" s="33">
        <v>550</v>
      </c>
      <c r="H536" s="66" t="s">
        <v>1764</v>
      </c>
      <c r="I536" s="61" t="s">
        <v>1763</v>
      </c>
      <c r="J536" s="63">
        <v>2013</v>
      </c>
      <c r="K536" s="43" t="s">
        <v>1770</v>
      </c>
      <c r="L536" s="51" t="s">
        <v>1821</v>
      </c>
      <c r="M536" s="72">
        <v>30000</v>
      </c>
      <c r="N536" s="28">
        <v>0</v>
      </c>
      <c r="O536" s="22">
        <v>30000</v>
      </c>
      <c r="P536" s="22">
        <v>0</v>
      </c>
      <c r="Q536" s="22">
        <v>0</v>
      </c>
      <c r="R536" s="29">
        <v>0</v>
      </c>
    </row>
    <row r="537" spans="1:18" ht="10.5" customHeight="1" x14ac:dyDescent="0.35">
      <c r="A537" s="21" t="s">
        <v>44</v>
      </c>
      <c r="B537" s="44" t="s">
        <v>77</v>
      </c>
      <c r="C537" s="34" t="s">
        <v>160</v>
      </c>
      <c r="D537" s="21" t="s">
        <v>305</v>
      </c>
      <c r="E537" s="20" t="s">
        <v>1655</v>
      </c>
      <c r="F537" s="33">
        <v>245</v>
      </c>
      <c r="G537" s="33">
        <v>275</v>
      </c>
      <c r="H537" s="66" t="s">
        <v>1764</v>
      </c>
      <c r="I537" s="61" t="s">
        <v>1763</v>
      </c>
      <c r="J537" s="63">
        <v>2014</v>
      </c>
      <c r="K537" s="42" t="s">
        <v>1770</v>
      </c>
      <c r="L537" s="51" t="s">
        <v>2088</v>
      </c>
      <c r="M537" s="72">
        <v>37000</v>
      </c>
      <c r="N537" s="28">
        <v>0</v>
      </c>
      <c r="O537" s="22">
        <v>32000</v>
      </c>
      <c r="P537" s="22">
        <v>0</v>
      </c>
      <c r="Q537" s="22">
        <v>5000</v>
      </c>
      <c r="R537" s="29">
        <v>0</v>
      </c>
    </row>
    <row r="538" spans="1:18" ht="10.5" customHeight="1" x14ac:dyDescent="0.35">
      <c r="A538" s="21" t="s">
        <v>32</v>
      </c>
      <c r="B538" s="44" t="s">
        <v>54</v>
      </c>
      <c r="C538" s="45" t="s">
        <v>287</v>
      </c>
      <c r="D538" s="21" t="s">
        <v>288</v>
      </c>
      <c r="E538" s="21" t="s">
        <v>1606</v>
      </c>
      <c r="F538" s="33">
        <v>1473.4</v>
      </c>
      <c r="G538" s="33">
        <v>0</v>
      </c>
      <c r="H538" s="66" t="s">
        <v>1761</v>
      </c>
      <c r="I538" s="61" t="s">
        <v>1763</v>
      </c>
      <c r="J538" s="63">
        <v>2012</v>
      </c>
      <c r="K538" s="42" t="s">
        <v>1770</v>
      </c>
      <c r="L538" s="51" t="s">
        <v>2064</v>
      </c>
      <c r="M538" s="72">
        <v>28000</v>
      </c>
      <c r="N538" s="28">
        <v>0</v>
      </c>
      <c r="O538" s="22">
        <v>28000</v>
      </c>
      <c r="P538" s="22">
        <v>0</v>
      </c>
      <c r="Q538" s="22">
        <v>0</v>
      </c>
      <c r="R538" s="29">
        <v>0</v>
      </c>
    </row>
    <row r="539" spans="1:18" x14ac:dyDescent="0.35">
      <c r="A539" s="21" t="s">
        <v>30</v>
      </c>
      <c r="B539" s="44" t="s">
        <v>31</v>
      </c>
      <c r="C539" s="34" t="s">
        <v>367</v>
      </c>
      <c r="D539" s="21" t="s">
        <v>307</v>
      </c>
      <c r="E539" s="20" t="s">
        <v>1660</v>
      </c>
      <c r="F539" s="33">
        <v>480</v>
      </c>
      <c r="G539" s="33">
        <v>0</v>
      </c>
      <c r="H539" s="66" t="s">
        <v>1764</v>
      </c>
      <c r="I539" s="61" t="s">
        <v>1763</v>
      </c>
      <c r="J539" s="63">
        <v>2013</v>
      </c>
      <c r="K539" s="42" t="s">
        <v>1770</v>
      </c>
      <c r="L539" s="51" t="s">
        <v>2092</v>
      </c>
      <c r="M539" s="73">
        <v>25000</v>
      </c>
      <c r="N539" s="28">
        <v>0</v>
      </c>
      <c r="O539" s="22">
        <v>7500</v>
      </c>
      <c r="P539" s="22">
        <v>0</v>
      </c>
      <c r="Q539" s="22">
        <v>17500</v>
      </c>
      <c r="R539" s="29">
        <v>0</v>
      </c>
    </row>
    <row r="540" spans="1:18" ht="10.5" customHeight="1" x14ac:dyDescent="0.35">
      <c r="A540" s="21" t="s">
        <v>30</v>
      </c>
      <c r="B540" s="44" t="s">
        <v>31</v>
      </c>
      <c r="C540" s="34" t="s">
        <v>306</v>
      </c>
      <c r="D540" s="21" t="s">
        <v>306</v>
      </c>
      <c r="E540" s="20" t="s">
        <v>1659</v>
      </c>
      <c r="F540" s="33">
        <v>2810</v>
      </c>
      <c r="G540" s="33">
        <v>0</v>
      </c>
      <c r="H540" s="66" t="s">
        <v>1764</v>
      </c>
      <c r="I540" s="61" t="s">
        <v>1763</v>
      </c>
      <c r="J540" s="63">
        <v>2011</v>
      </c>
      <c r="K540" s="42" t="s">
        <v>1770</v>
      </c>
      <c r="L540" s="51" t="s">
        <v>2091</v>
      </c>
      <c r="M540" s="72">
        <v>51000</v>
      </c>
      <c r="N540" s="28">
        <v>0</v>
      </c>
      <c r="O540" s="22">
        <v>30000</v>
      </c>
      <c r="P540" s="22">
        <v>0</v>
      </c>
      <c r="Q540" s="22">
        <v>21000</v>
      </c>
      <c r="R540" s="29">
        <v>0</v>
      </c>
    </row>
    <row r="541" spans="1:18" x14ac:dyDescent="0.35">
      <c r="A541" s="21" t="s">
        <v>374</v>
      </c>
      <c r="B541" s="44" t="s">
        <v>400</v>
      </c>
      <c r="C541" s="45" t="s">
        <v>401</v>
      </c>
      <c r="D541" s="21" t="s">
        <v>595</v>
      </c>
      <c r="E541" s="20" t="s">
        <v>1302</v>
      </c>
      <c r="F541" s="33">
        <v>1554</v>
      </c>
      <c r="G541" s="33">
        <v>550</v>
      </c>
      <c r="H541" s="66" t="s">
        <v>1764</v>
      </c>
      <c r="I541" s="61" t="s">
        <v>1763</v>
      </c>
      <c r="J541" s="63">
        <v>2011</v>
      </c>
      <c r="K541" s="43" t="s">
        <v>1770</v>
      </c>
      <c r="L541" s="51" t="s">
        <v>1886</v>
      </c>
      <c r="M541" s="72">
        <v>32100</v>
      </c>
      <c r="N541" s="28">
        <v>8500</v>
      </c>
      <c r="O541" s="22">
        <v>3600</v>
      </c>
      <c r="P541" s="22">
        <v>0</v>
      </c>
      <c r="Q541" s="22">
        <v>20000</v>
      </c>
      <c r="R541" s="29">
        <v>0</v>
      </c>
    </row>
    <row r="542" spans="1:18" ht="10.5" customHeight="1" x14ac:dyDescent="0.35">
      <c r="A542" s="21" t="s">
        <v>32</v>
      </c>
      <c r="B542" s="44" t="s">
        <v>38</v>
      </c>
      <c r="C542" s="45" t="s">
        <v>322</v>
      </c>
      <c r="D542" s="21" t="s">
        <v>323</v>
      </c>
      <c r="E542" s="24" t="s">
        <v>1694</v>
      </c>
      <c r="F542" s="22">
        <v>238</v>
      </c>
      <c r="G542" s="21">
        <v>0</v>
      </c>
      <c r="H542" s="66" t="s">
        <v>1761</v>
      </c>
      <c r="I542" s="61" t="s">
        <v>1763</v>
      </c>
      <c r="J542" s="63">
        <v>2015</v>
      </c>
      <c r="K542" s="43" t="s">
        <v>1770</v>
      </c>
      <c r="L542" s="51" t="s">
        <v>2105</v>
      </c>
      <c r="M542" s="72">
        <v>6500</v>
      </c>
      <c r="N542" s="28">
        <v>0</v>
      </c>
      <c r="O542" s="22">
        <v>2600</v>
      </c>
      <c r="P542" s="22">
        <v>0</v>
      </c>
      <c r="Q542" s="22">
        <v>3900</v>
      </c>
      <c r="R542" s="29">
        <v>0</v>
      </c>
    </row>
    <row r="543" spans="1:18" ht="10.5" customHeight="1" x14ac:dyDescent="0.35">
      <c r="A543" s="21" t="s">
        <v>392</v>
      </c>
      <c r="B543" s="44" t="s">
        <v>415</v>
      </c>
      <c r="C543" s="45" t="s">
        <v>569</v>
      </c>
      <c r="D543" s="21" t="s">
        <v>570</v>
      </c>
      <c r="E543" s="20" t="s">
        <v>1282</v>
      </c>
      <c r="F543" s="33">
        <v>499</v>
      </c>
      <c r="G543" s="33">
        <v>0</v>
      </c>
      <c r="H543" s="66" t="s">
        <v>1761</v>
      </c>
      <c r="I543" s="61" t="s">
        <v>1763</v>
      </c>
      <c r="J543" s="63">
        <v>2014</v>
      </c>
      <c r="K543" s="43" t="s">
        <v>1768</v>
      </c>
      <c r="L543" s="51" t="s">
        <v>1873</v>
      </c>
      <c r="M543" s="72">
        <v>30000</v>
      </c>
      <c r="N543" s="28">
        <v>10000</v>
      </c>
      <c r="O543" s="22">
        <v>0</v>
      </c>
      <c r="P543" s="22">
        <v>0</v>
      </c>
      <c r="Q543" s="22">
        <v>0</v>
      </c>
      <c r="R543" s="29">
        <v>20000</v>
      </c>
    </row>
    <row r="544" spans="1:18" x14ac:dyDescent="0.35">
      <c r="A544" s="21" t="s">
        <v>379</v>
      </c>
      <c r="B544" s="44" t="s">
        <v>380</v>
      </c>
      <c r="C544" s="34" t="s">
        <v>504</v>
      </c>
      <c r="D544" s="21" t="s">
        <v>505</v>
      </c>
      <c r="E544" s="20" t="s">
        <v>1228</v>
      </c>
      <c r="F544" s="33">
        <v>500</v>
      </c>
      <c r="G544" s="33">
        <v>0</v>
      </c>
      <c r="H544" s="66" t="s">
        <v>1761</v>
      </c>
      <c r="I544" s="61" t="s">
        <v>1763</v>
      </c>
      <c r="J544" s="63" t="s">
        <v>787</v>
      </c>
      <c r="K544" s="42" t="s">
        <v>1770</v>
      </c>
      <c r="L544" s="52" t="s">
        <v>1774</v>
      </c>
      <c r="M544" s="72">
        <v>15000</v>
      </c>
      <c r="N544" s="28">
        <v>4000</v>
      </c>
      <c r="O544" s="22">
        <v>11000</v>
      </c>
      <c r="P544" s="22">
        <v>0</v>
      </c>
      <c r="Q544" s="22">
        <v>0</v>
      </c>
      <c r="R544" s="29">
        <v>0</v>
      </c>
    </row>
    <row r="545" spans="1:18" ht="10.5" customHeight="1" x14ac:dyDescent="0.35">
      <c r="A545" s="21" t="s">
        <v>379</v>
      </c>
      <c r="B545" s="44" t="s">
        <v>380</v>
      </c>
      <c r="C545" s="34" t="s">
        <v>504</v>
      </c>
      <c r="D545" s="21" t="s">
        <v>1086</v>
      </c>
      <c r="E545" s="20" t="s">
        <v>1704</v>
      </c>
      <c r="F545" s="33">
        <v>3000</v>
      </c>
      <c r="G545" s="33">
        <v>0</v>
      </c>
      <c r="H545" s="66" t="s">
        <v>1764</v>
      </c>
      <c r="I545" s="61" t="s">
        <v>1763</v>
      </c>
      <c r="J545" s="63">
        <v>2016</v>
      </c>
      <c r="K545" s="42" t="s">
        <v>1770</v>
      </c>
      <c r="L545" s="51" t="s">
        <v>2106</v>
      </c>
      <c r="M545" s="73">
        <v>200000</v>
      </c>
      <c r="N545" s="28">
        <v>200000</v>
      </c>
      <c r="O545" s="22">
        <v>0</v>
      </c>
      <c r="P545" s="22">
        <v>0</v>
      </c>
      <c r="Q545" s="22">
        <v>0</v>
      </c>
      <c r="R545" s="29">
        <v>0</v>
      </c>
    </row>
    <row r="546" spans="1:18" ht="10.5" customHeight="1" x14ac:dyDescent="0.35">
      <c r="A546" s="21" t="s">
        <v>374</v>
      </c>
      <c r="B546" s="44" t="s">
        <v>375</v>
      </c>
      <c r="C546" s="34" t="s">
        <v>761</v>
      </c>
      <c r="D546" s="21" t="s">
        <v>762</v>
      </c>
      <c r="E546" s="20" t="s">
        <v>1443</v>
      </c>
      <c r="F546" s="33">
        <v>495</v>
      </c>
      <c r="G546" s="33">
        <v>0</v>
      </c>
      <c r="H546" s="66" t="s">
        <v>1761</v>
      </c>
      <c r="I546" s="61" t="s">
        <v>1763</v>
      </c>
      <c r="J546" s="63">
        <v>2014</v>
      </c>
      <c r="K546" s="43" t="s">
        <v>1770</v>
      </c>
      <c r="L546" s="51" t="s">
        <v>1970</v>
      </c>
      <c r="M546" s="72">
        <v>13300</v>
      </c>
      <c r="N546" s="28">
        <v>3000</v>
      </c>
      <c r="O546" s="22">
        <v>10300</v>
      </c>
      <c r="P546" s="22">
        <v>0</v>
      </c>
      <c r="Q546" s="22">
        <v>0</v>
      </c>
      <c r="R546" s="29">
        <v>0</v>
      </c>
    </row>
    <row r="547" spans="1:18" x14ac:dyDescent="0.35">
      <c r="A547" s="21" t="s">
        <v>32</v>
      </c>
      <c r="B547" s="44" t="s">
        <v>33</v>
      </c>
      <c r="C547" s="34" t="s">
        <v>66</v>
      </c>
      <c r="D547" s="21" t="s">
        <v>67</v>
      </c>
      <c r="E547" s="20" t="s">
        <v>1204</v>
      </c>
      <c r="F547" s="33">
        <v>500</v>
      </c>
      <c r="G547" s="33">
        <v>550</v>
      </c>
      <c r="H547" s="66" t="s">
        <v>1764</v>
      </c>
      <c r="I547" s="61" t="s">
        <v>1763</v>
      </c>
      <c r="J547" s="63">
        <v>2016</v>
      </c>
      <c r="K547" s="42" t="s">
        <v>1770</v>
      </c>
      <c r="L547" s="51" t="s">
        <v>1815</v>
      </c>
      <c r="M547" s="72">
        <v>40000</v>
      </c>
      <c r="N547" s="28">
        <v>8000</v>
      </c>
      <c r="O547" s="22">
        <v>24000</v>
      </c>
      <c r="P547" s="22">
        <v>0</v>
      </c>
      <c r="Q547" s="22">
        <v>8000</v>
      </c>
      <c r="R547" s="29">
        <v>0</v>
      </c>
    </row>
    <row r="548" spans="1:18" ht="10.5" customHeight="1" x14ac:dyDescent="0.35">
      <c r="A548" s="21" t="s">
        <v>32</v>
      </c>
      <c r="B548" s="44" t="s">
        <v>54</v>
      </c>
      <c r="C548" s="34" t="s">
        <v>66</v>
      </c>
      <c r="D548" s="21" t="s">
        <v>115</v>
      </c>
      <c r="E548" s="20" t="s">
        <v>1257</v>
      </c>
      <c r="F548" s="33">
        <v>500</v>
      </c>
      <c r="G548" s="33">
        <v>500</v>
      </c>
      <c r="H548" s="66" t="s">
        <v>1764</v>
      </c>
      <c r="I548" s="61" t="s">
        <v>1763</v>
      </c>
      <c r="J548" s="63">
        <v>2016</v>
      </c>
      <c r="K548" s="42" t="s">
        <v>1770</v>
      </c>
      <c r="L548" s="51" t="s">
        <v>1857</v>
      </c>
      <c r="M548" s="72">
        <v>40000</v>
      </c>
      <c r="N548" s="28">
        <v>10000</v>
      </c>
      <c r="O548" s="22">
        <v>24000</v>
      </c>
      <c r="P548" s="22">
        <v>0</v>
      </c>
      <c r="Q548" s="22">
        <v>6000</v>
      </c>
      <c r="R548" s="29">
        <v>0</v>
      </c>
    </row>
    <row r="549" spans="1:18" x14ac:dyDescent="0.35">
      <c r="A549" s="21" t="s">
        <v>32</v>
      </c>
      <c r="B549" s="44" t="s">
        <v>33</v>
      </c>
      <c r="C549" s="34" t="s">
        <v>66</v>
      </c>
      <c r="D549" s="21" t="s">
        <v>162</v>
      </c>
      <c r="E549" s="20" t="s">
        <v>1350</v>
      </c>
      <c r="F549" s="33">
        <v>187</v>
      </c>
      <c r="G549" s="33">
        <v>616</v>
      </c>
      <c r="H549" s="66" t="s">
        <v>1764</v>
      </c>
      <c r="I549" s="61" t="s">
        <v>1763</v>
      </c>
      <c r="J549" s="63">
        <v>2015</v>
      </c>
      <c r="K549" s="43" t="s">
        <v>1770</v>
      </c>
      <c r="L549" s="51" t="s">
        <v>1915</v>
      </c>
      <c r="M549" s="72">
        <v>48000</v>
      </c>
      <c r="N549" s="28">
        <v>0</v>
      </c>
      <c r="O549" s="22">
        <v>48000</v>
      </c>
      <c r="P549" s="22">
        <v>0</v>
      </c>
      <c r="Q549" s="22">
        <v>0</v>
      </c>
      <c r="R549" s="29">
        <v>0</v>
      </c>
    </row>
    <row r="550" spans="1:18" ht="10.5" customHeight="1" x14ac:dyDescent="0.35">
      <c r="A550" s="21" t="s">
        <v>416</v>
      </c>
      <c r="B550" s="44" t="s">
        <v>417</v>
      </c>
      <c r="C550" s="34" t="s">
        <v>669</v>
      </c>
      <c r="D550" s="21" t="s">
        <v>670</v>
      </c>
      <c r="E550" s="20" t="s">
        <v>1366</v>
      </c>
      <c r="F550" s="33">
        <v>1000</v>
      </c>
      <c r="G550" s="33">
        <v>550</v>
      </c>
      <c r="H550" s="66" t="s">
        <v>1764</v>
      </c>
      <c r="I550" s="61" t="s">
        <v>1763</v>
      </c>
      <c r="J550" s="63">
        <v>2015</v>
      </c>
      <c r="K550" s="43" t="s">
        <v>1770</v>
      </c>
      <c r="L550" s="51" t="s">
        <v>1926</v>
      </c>
      <c r="M550" s="72">
        <v>58300</v>
      </c>
      <c r="N550" s="28">
        <v>20100</v>
      </c>
      <c r="O550" s="22">
        <v>37700</v>
      </c>
      <c r="P550" s="22">
        <v>0</v>
      </c>
      <c r="Q550" s="22">
        <v>500</v>
      </c>
      <c r="R550" s="29">
        <v>0</v>
      </c>
    </row>
    <row r="551" spans="1:18" ht="10.5" customHeight="1" x14ac:dyDescent="0.35">
      <c r="A551" s="21" t="s">
        <v>385</v>
      </c>
      <c r="B551" s="44" t="s">
        <v>402</v>
      </c>
      <c r="C551" s="34" t="s">
        <v>1051</v>
      </c>
      <c r="D551" s="21" t="s">
        <v>1052</v>
      </c>
      <c r="E551" s="20" t="s">
        <v>1679</v>
      </c>
      <c r="F551" s="33">
        <v>86</v>
      </c>
      <c r="G551" s="33">
        <v>0</v>
      </c>
      <c r="H551" s="66" t="s">
        <v>1761</v>
      </c>
      <c r="I551" s="61" t="s">
        <v>1763</v>
      </c>
      <c r="J551" s="63">
        <v>2017</v>
      </c>
      <c r="K551" s="43" t="s">
        <v>1770</v>
      </c>
      <c r="L551" s="51" t="s">
        <v>1864</v>
      </c>
      <c r="M551" s="72">
        <v>4000</v>
      </c>
      <c r="N551" s="28">
        <v>4000</v>
      </c>
      <c r="O551" s="22">
        <v>0</v>
      </c>
      <c r="P551" s="22">
        <v>0</v>
      </c>
      <c r="Q551" s="22">
        <v>0</v>
      </c>
      <c r="R551" s="29">
        <v>0</v>
      </c>
    </row>
    <row r="552" spans="1:18" ht="10.5" customHeight="1" x14ac:dyDescent="0.35">
      <c r="A552" s="21" t="s">
        <v>385</v>
      </c>
      <c r="B552" s="44" t="s">
        <v>402</v>
      </c>
      <c r="C552" s="34" t="s">
        <v>1053</v>
      </c>
      <c r="D552" s="21" t="s">
        <v>1053</v>
      </c>
      <c r="E552" s="20" t="s">
        <v>1680</v>
      </c>
      <c r="F552" s="33">
        <v>1000</v>
      </c>
      <c r="G552" s="33">
        <v>0</v>
      </c>
      <c r="H552" s="66" t="s">
        <v>1761</v>
      </c>
      <c r="I552" s="61" t="s">
        <v>1763</v>
      </c>
      <c r="J552" s="63">
        <v>2015</v>
      </c>
      <c r="K552" s="43" t="s">
        <v>1768</v>
      </c>
      <c r="L552" s="51" t="s">
        <v>1769</v>
      </c>
      <c r="M552" s="72">
        <v>20000</v>
      </c>
      <c r="N552" s="28">
        <v>0</v>
      </c>
      <c r="O552" s="22">
        <v>0</v>
      </c>
      <c r="P552" s="22">
        <v>20000</v>
      </c>
      <c r="Q552" s="22">
        <v>0</v>
      </c>
      <c r="R552" s="29">
        <v>0</v>
      </c>
    </row>
    <row r="553" spans="1:18" ht="10.5" customHeight="1" x14ac:dyDescent="0.35">
      <c r="A553" s="21" t="s">
        <v>416</v>
      </c>
      <c r="B553" s="44" t="s">
        <v>455</v>
      </c>
      <c r="C553" s="34" t="s">
        <v>519</v>
      </c>
      <c r="D553" s="21" t="s">
        <v>520</v>
      </c>
      <c r="E553" s="20" t="s">
        <v>1238</v>
      </c>
      <c r="F553" s="33">
        <v>500</v>
      </c>
      <c r="G553" s="33">
        <v>550</v>
      </c>
      <c r="H553" s="66" t="s">
        <v>1764</v>
      </c>
      <c r="I553" s="61" t="s">
        <v>1763</v>
      </c>
      <c r="J553" s="63">
        <v>2016</v>
      </c>
      <c r="K553" s="42" t="s">
        <v>1770</v>
      </c>
      <c r="L553" s="51" t="s">
        <v>1844</v>
      </c>
      <c r="M553" s="72">
        <v>20000</v>
      </c>
      <c r="N553" s="28">
        <v>6000</v>
      </c>
      <c r="O553" s="22">
        <v>14000</v>
      </c>
      <c r="P553" s="22">
        <v>0</v>
      </c>
      <c r="Q553" s="22">
        <v>0</v>
      </c>
      <c r="R553" s="29">
        <v>0</v>
      </c>
    </row>
    <row r="554" spans="1:18" ht="10.5" customHeight="1" x14ac:dyDescent="0.35">
      <c r="A554" s="21" t="s">
        <v>416</v>
      </c>
      <c r="B554" s="44" t="s">
        <v>450</v>
      </c>
      <c r="C554" s="34" t="s">
        <v>53</v>
      </c>
      <c r="D554" s="21" t="s">
        <v>451</v>
      </c>
      <c r="E554" s="20" t="s">
        <v>1193</v>
      </c>
      <c r="F554" s="33">
        <v>1000</v>
      </c>
      <c r="G554" s="33">
        <v>0</v>
      </c>
      <c r="H554" s="66" t="s">
        <v>1761</v>
      </c>
      <c r="I554" s="61" t="s">
        <v>1763</v>
      </c>
      <c r="J554" s="63" t="s">
        <v>787</v>
      </c>
      <c r="K554" s="42" t="s">
        <v>1768</v>
      </c>
      <c r="L554" s="51" t="s">
        <v>787</v>
      </c>
      <c r="M554" s="72">
        <v>0</v>
      </c>
      <c r="N554" s="28">
        <v>0</v>
      </c>
      <c r="O554" s="22">
        <v>0</v>
      </c>
      <c r="P554" s="22">
        <v>0</v>
      </c>
      <c r="Q554" s="22">
        <v>0</v>
      </c>
      <c r="R554" s="29">
        <v>0</v>
      </c>
    </row>
    <row r="555" spans="1:18" ht="10.5" customHeight="1" x14ac:dyDescent="0.35">
      <c r="A555" s="21" t="s">
        <v>392</v>
      </c>
      <c r="B555" s="44" t="s">
        <v>395</v>
      </c>
      <c r="C555" s="34" t="s">
        <v>1056</v>
      </c>
      <c r="D555" s="21" t="s">
        <v>1057</v>
      </c>
      <c r="E555" s="20" t="s">
        <v>1682</v>
      </c>
      <c r="F555" s="33">
        <v>973</v>
      </c>
      <c r="G555" s="33">
        <v>220.00000000000003</v>
      </c>
      <c r="H555" s="66" t="s">
        <v>1764</v>
      </c>
      <c r="I555" s="61" t="s">
        <v>1763</v>
      </c>
      <c r="J555" s="63">
        <v>2016</v>
      </c>
      <c r="K555" s="43" t="s">
        <v>1768</v>
      </c>
      <c r="L555" s="51" t="s">
        <v>2100</v>
      </c>
      <c r="M555" s="72">
        <v>24000</v>
      </c>
      <c r="N555" s="28">
        <v>0</v>
      </c>
      <c r="O555" s="22">
        <v>12000</v>
      </c>
      <c r="P555" s="22">
        <v>0</v>
      </c>
      <c r="Q555" s="22">
        <v>0</v>
      </c>
      <c r="R555" s="29">
        <v>12000</v>
      </c>
    </row>
    <row r="556" spans="1:18" x14ac:dyDescent="0.35">
      <c r="A556" s="21" t="s">
        <v>44</v>
      </c>
      <c r="B556" s="44" t="s">
        <v>50</v>
      </c>
      <c r="C556" s="34" t="s">
        <v>187</v>
      </c>
      <c r="D556" s="21" t="s">
        <v>188</v>
      </c>
      <c r="E556" s="20" t="s">
        <v>1390</v>
      </c>
      <c r="F556" s="33">
        <v>490</v>
      </c>
      <c r="G556" s="33">
        <v>0</v>
      </c>
      <c r="H556" s="66" t="s">
        <v>1761</v>
      </c>
      <c r="I556" s="61" t="s">
        <v>1763</v>
      </c>
      <c r="J556" s="63">
        <v>2014</v>
      </c>
      <c r="K556" s="43" t="s">
        <v>1770</v>
      </c>
      <c r="L556" s="51" t="s">
        <v>1939</v>
      </c>
      <c r="M556" s="72">
        <v>14125</v>
      </c>
      <c r="N556" s="28">
        <v>4125</v>
      </c>
      <c r="O556" s="22">
        <v>10000</v>
      </c>
      <c r="P556" s="22">
        <v>0</v>
      </c>
      <c r="Q556" s="22">
        <v>0</v>
      </c>
      <c r="R556" s="29">
        <v>0</v>
      </c>
    </row>
    <row r="557" spans="1:18" x14ac:dyDescent="0.35">
      <c r="A557" s="21" t="s">
        <v>392</v>
      </c>
      <c r="B557" s="44" t="s">
        <v>415</v>
      </c>
      <c r="C557" s="34" t="s">
        <v>939</v>
      </c>
      <c r="D557" s="21" t="s">
        <v>940</v>
      </c>
      <c r="E557" s="20" t="s">
        <v>1581</v>
      </c>
      <c r="F557" s="33">
        <v>237</v>
      </c>
      <c r="G557" s="33">
        <v>550</v>
      </c>
      <c r="H557" s="66" t="s">
        <v>1764</v>
      </c>
      <c r="I557" s="61" t="s">
        <v>1763</v>
      </c>
      <c r="J557" s="63">
        <v>2016</v>
      </c>
      <c r="K557" s="43" t="s">
        <v>1770</v>
      </c>
      <c r="L557" s="51" t="s">
        <v>2050</v>
      </c>
      <c r="M557" s="75">
        <v>30450</v>
      </c>
      <c r="N557" s="28">
        <v>3400</v>
      </c>
      <c r="O557" s="22">
        <v>22050</v>
      </c>
      <c r="P557" s="22">
        <v>0</v>
      </c>
      <c r="Q557" s="22">
        <v>3000</v>
      </c>
      <c r="R557" s="29">
        <v>2000</v>
      </c>
    </row>
    <row r="558" spans="1:18" ht="10.5" customHeight="1" x14ac:dyDescent="0.35">
      <c r="A558" s="21" t="s">
        <v>377</v>
      </c>
      <c r="B558" s="46" t="s">
        <v>378</v>
      </c>
      <c r="C558" s="47" t="s">
        <v>880</v>
      </c>
      <c r="D558" s="21" t="s">
        <v>881</v>
      </c>
      <c r="E558" s="20" t="s">
        <v>1534</v>
      </c>
      <c r="F558" s="33">
        <v>33</v>
      </c>
      <c r="G558" s="33">
        <v>0</v>
      </c>
      <c r="H558" s="66" t="s">
        <v>1761</v>
      </c>
      <c r="I558" s="61" t="s">
        <v>1763</v>
      </c>
      <c r="J558" s="63">
        <v>2018</v>
      </c>
      <c r="K558" s="42" t="s">
        <v>1770</v>
      </c>
      <c r="L558" s="51" t="s">
        <v>2025</v>
      </c>
      <c r="M558" s="75">
        <v>5000</v>
      </c>
      <c r="N558" s="28">
        <v>5000</v>
      </c>
      <c r="O558" s="22">
        <v>0</v>
      </c>
      <c r="P558" s="22">
        <v>0</v>
      </c>
      <c r="Q558" s="22">
        <v>0</v>
      </c>
      <c r="R558" s="29">
        <v>0</v>
      </c>
    </row>
    <row r="559" spans="1:18" x14ac:dyDescent="0.35">
      <c r="A559" s="21" t="s">
        <v>392</v>
      </c>
      <c r="B559" s="44" t="s">
        <v>415</v>
      </c>
      <c r="C559" s="34" t="s">
        <v>473</v>
      </c>
      <c r="D559" s="21" t="s">
        <v>474</v>
      </c>
      <c r="E559" s="20" t="s">
        <v>1208</v>
      </c>
      <c r="F559" s="33">
        <v>1400</v>
      </c>
      <c r="G559" s="33">
        <v>0</v>
      </c>
      <c r="H559" s="66" t="s">
        <v>1761</v>
      </c>
      <c r="I559" s="61" t="s">
        <v>1763</v>
      </c>
      <c r="J559" s="63">
        <v>2012</v>
      </c>
      <c r="K559" s="42" t="s">
        <v>1768</v>
      </c>
      <c r="L559" s="51" t="s">
        <v>1819</v>
      </c>
      <c r="M559" s="75">
        <v>30000</v>
      </c>
      <c r="N559" s="28">
        <v>0</v>
      </c>
      <c r="O559" s="22">
        <v>0</v>
      </c>
      <c r="P559" s="22">
        <v>30000</v>
      </c>
      <c r="Q559" s="22">
        <v>0</v>
      </c>
      <c r="R559" s="29">
        <v>0</v>
      </c>
    </row>
    <row r="560" spans="1:18" ht="10.5" customHeight="1" x14ac:dyDescent="0.35">
      <c r="A560" s="21" t="s">
        <v>44</v>
      </c>
      <c r="B560" s="44" t="s">
        <v>50</v>
      </c>
      <c r="C560" s="34" t="s">
        <v>51</v>
      </c>
      <c r="D560" s="21" t="s">
        <v>52</v>
      </c>
      <c r="E560" s="21" t="s">
        <v>1192</v>
      </c>
      <c r="F560" s="33">
        <v>2800</v>
      </c>
      <c r="G560" s="33">
        <v>0</v>
      </c>
      <c r="H560" s="66" t="s">
        <v>1761</v>
      </c>
      <c r="I560" s="61" t="s">
        <v>1763</v>
      </c>
      <c r="J560" s="63">
        <v>2014</v>
      </c>
      <c r="K560" s="42" t="s">
        <v>1768</v>
      </c>
      <c r="L560" s="51" t="s">
        <v>1769</v>
      </c>
      <c r="M560" s="75">
        <v>40000</v>
      </c>
      <c r="N560" s="28">
        <v>0</v>
      </c>
      <c r="O560" s="22">
        <v>0</v>
      </c>
      <c r="P560" s="22">
        <v>40000</v>
      </c>
      <c r="Q560" s="22">
        <v>0</v>
      </c>
      <c r="R560" s="29">
        <v>0</v>
      </c>
    </row>
    <row r="561" spans="1:18" ht="10.5" customHeight="1" x14ac:dyDescent="0.35">
      <c r="A561" s="21" t="s">
        <v>44</v>
      </c>
      <c r="B561" s="44" t="s">
        <v>77</v>
      </c>
      <c r="C561" s="34" t="s">
        <v>154</v>
      </c>
      <c r="D561" s="21" t="s">
        <v>155</v>
      </c>
      <c r="E561" s="20" t="s">
        <v>1319</v>
      </c>
      <c r="F561" s="33">
        <v>3000</v>
      </c>
      <c r="G561" s="33">
        <v>700</v>
      </c>
      <c r="H561" s="66" t="s">
        <v>1764</v>
      </c>
      <c r="I561" s="61" t="s">
        <v>1763</v>
      </c>
      <c r="J561" s="63">
        <v>2016</v>
      </c>
      <c r="K561" s="43" t="s">
        <v>1768</v>
      </c>
      <c r="L561" s="51" t="s">
        <v>1812</v>
      </c>
      <c r="M561" s="75">
        <v>0</v>
      </c>
      <c r="N561" s="28">
        <v>0</v>
      </c>
      <c r="O561" s="22">
        <v>0</v>
      </c>
      <c r="P561" s="22">
        <v>0</v>
      </c>
      <c r="Q561" s="22">
        <v>0</v>
      </c>
      <c r="R561" s="29">
        <v>0</v>
      </c>
    </row>
    <row r="562" spans="1:18" x14ac:dyDescent="0.35">
      <c r="A562" s="21" t="s">
        <v>32</v>
      </c>
      <c r="B562" s="44" t="s">
        <v>108</v>
      </c>
      <c r="C562" s="34" t="s">
        <v>154</v>
      </c>
      <c r="D562" s="21" t="s">
        <v>293</v>
      </c>
      <c r="E562" s="20" t="s">
        <v>1625</v>
      </c>
      <c r="F562" s="33">
        <v>2300</v>
      </c>
      <c r="G562" s="33" t="s">
        <v>1760</v>
      </c>
      <c r="H562" s="66" t="s">
        <v>1761</v>
      </c>
      <c r="I562" s="61" t="s">
        <v>1763</v>
      </c>
      <c r="J562" s="63">
        <v>2015</v>
      </c>
      <c r="K562" s="43" t="s">
        <v>1768</v>
      </c>
      <c r="L562" s="51" t="s">
        <v>1812</v>
      </c>
      <c r="M562" s="75">
        <v>0</v>
      </c>
      <c r="N562" s="28">
        <v>0</v>
      </c>
      <c r="O562" s="22">
        <v>0</v>
      </c>
      <c r="P562" s="22">
        <v>0</v>
      </c>
      <c r="Q562" s="22">
        <v>0</v>
      </c>
      <c r="R562" s="29">
        <v>0</v>
      </c>
    </row>
    <row r="563" spans="1:18" x14ac:dyDescent="0.35">
      <c r="A563" s="21" t="s">
        <v>416</v>
      </c>
      <c r="B563" s="44" t="s">
        <v>455</v>
      </c>
      <c r="C563" s="34" t="s">
        <v>154</v>
      </c>
      <c r="D563" s="21" t="s">
        <v>1048</v>
      </c>
      <c r="E563" s="20" t="s">
        <v>1676</v>
      </c>
      <c r="F563" s="33">
        <v>1200</v>
      </c>
      <c r="G563" s="33" t="s">
        <v>1760</v>
      </c>
      <c r="H563" s="66" t="s">
        <v>1761</v>
      </c>
      <c r="I563" s="61" t="s">
        <v>1763</v>
      </c>
      <c r="J563" s="63">
        <v>2016</v>
      </c>
      <c r="K563" s="43" t="s">
        <v>1768</v>
      </c>
      <c r="L563" s="51" t="s">
        <v>1812</v>
      </c>
      <c r="M563" s="75">
        <v>0</v>
      </c>
      <c r="N563" s="28">
        <v>0</v>
      </c>
      <c r="O563" s="22">
        <v>0</v>
      </c>
      <c r="P563" s="22">
        <v>0</v>
      </c>
      <c r="Q563" s="22">
        <v>0</v>
      </c>
      <c r="R563" s="29">
        <v>0</v>
      </c>
    </row>
    <row r="564" spans="1:18" x14ac:dyDescent="0.35">
      <c r="A564" s="21" t="s">
        <v>44</v>
      </c>
      <c r="B564" s="44" t="s">
        <v>61</v>
      </c>
      <c r="C564" s="34" t="s">
        <v>62</v>
      </c>
      <c r="D564" s="21" t="s">
        <v>63</v>
      </c>
      <c r="E564" s="20" t="s">
        <v>1201</v>
      </c>
      <c r="F564" s="33">
        <v>1200</v>
      </c>
      <c r="G564" s="33" t="s">
        <v>1760</v>
      </c>
      <c r="H564" s="66" t="s">
        <v>1761</v>
      </c>
      <c r="I564" s="61" t="s">
        <v>1763</v>
      </c>
      <c r="J564" s="63">
        <v>2017</v>
      </c>
      <c r="K564" s="42" t="s">
        <v>1768</v>
      </c>
      <c r="L564" s="51" t="s">
        <v>1812</v>
      </c>
      <c r="M564" s="75">
        <v>0</v>
      </c>
      <c r="N564" s="28">
        <v>0</v>
      </c>
      <c r="O564" s="22">
        <v>0</v>
      </c>
      <c r="P564" s="22">
        <v>0</v>
      </c>
      <c r="Q564" s="22">
        <v>0</v>
      </c>
      <c r="R564" s="29">
        <v>0</v>
      </c>
    </row>
    <row r="565" spans="1:18" x14ac:dyDescent="0.35">
      <c r="A565" s="21" t="s">
        <v>416</v>
      </c>
      <c r="B565" s="44" t="s">
        <v>455</v>
      </c>
      <c r="C565" s="34" t="s">
        <v>800</v>
      </c>
      <c r="D565" s="21" t="s">
        <v>801</v>
      </c>
      <c r="E565" s="24" t="s">
        <v>1470</v>
      </c>
      <c r="F565" s="33">
        <v>500</v>
      </c>
      <c r="G565" s="33">
        <v>0</v>
      </c>
      <c r="H565" s="66" t="s">
        <v>1761</v>
      </c>
      <c r="I565" s="61" t="s">
        <v>1763</v>
      </c>
      <c r="J565" s="63">
        <v>2012</v>
      </c>
      <c r="K565" s="43" t="s">
        <v>1768</v>
      </c>
      <c r="L565" s="51" t="s">
        <v>1769</v>
      </c>
      <c r="M565" s="75">
        <v>18250</v>
      </c>
      <c r="N565" s="28">
        <v>0</v>
      </c>
      <c r="O565" s="22">
        <v>0</v>
      </c>
      <c r="P565" s="22">
        <v>18250</v>
      </c>
      <c r="Q565" s="22">
        <v>0</v>
      </c>
      <c r="R565" s="29">
        <v>0</v>
      </c>
    </row>
    <row r="566" spans="1:18" x14ac:dyDescent="0.35">
      <c r="A566" s="21" t="s">
        <v>44</v>
      </c>
      <c r="B566" s="44" t="s">
        <v>77</v>
      </c>
      <c r="C566" s="34" t="s">
        <v>283</v>
      </c>
      <c r="D566" s="21" t="s">
        <v>284</v>
      </c>
      <c r="E566" s="24" t="s">
        <v>1602</v>
      </c>
      <c r="F566" s="22">
        <v>1200</v>
      </c>
      <c r="G566" s="21">
        <v>0</v>
      </c>
      <c r="H566" s="66" t="s">
        <v>1761</v>
      </c>
      <c r="I566" s="61" t="s">
        <v>1763</v>
      </c>
      <c r="J566" s="63">
        <v>2021</v>
      </c>
      <c r="K566" s="43" t="s">
        <v>1768</v>
      </c>
      <c r="L566" s="51" t="s">
        <v>1796</v>
      </c>
      <c r="M566" s="75">
        <v>25000</v>
      </c>
      <c r="N566" s="28">
        <v>0</v>
      </c>
      <c r="O566" s="22">
        <v>0</v>
      </c>
      <c r="P566" s="22">
        <v>15000</v>
      </c>
      <c r="Q566" s="22">
        <v>0</v>
      </c>
      <c r="R566" s="29">
        <v>10000</v>
      </c>
    </row>
    <row r="567" spans="1:18" ht="10.5" customHeight="1" x14ac:dyDescent="0.35">
      <c r="A567" s="21" t="s">
        <v>30</v>
      </c>
      <c r="B567" s="44" t="s">
        <v>72</v>
      </c>
      <c r="C567" s="34" t="s">
        <v>228</v>
      </c>
      <c r="D567" s="21" t="s">
        <v>229</v>
      </c>
      <c r="E567" s="20" t="s">
        <v>1451</v>
      </c>
      <c r="F567" s="33">
        <v>2000</v>
      </c>
      <c r="G567" s="33">
        <v>0</v>
      </c>
      <c r="H567" s="66" t="s">
        <v>1761</v>
      </c>
      <c r="I567" s="61" t="s">
        <v>1763</v>
      </c>
      <c r="J567" s="63">
        <v>2021</v>
      </c>
      <c r="K567" s="43" t="s">
        <v>1770</v>
      </c>
      <c r="L567" s="51" t="s">
        <v>1976</v>
      </c>
      <c r="M567" s="75">
        <v>30000</v>
      </c>
      <c r="N567" s="28">
        <v>6000</v>
      </c>
      <c r="O567" s="22">
        <v>24000</v>
      </c>
      <c r="P567" s="22">
        <v>0</v>
      </c>
      <c r="Q567" s="22">
        <v>0</v>
      </c>
      <c r="R567" s="29">
        <v>0</v>
      </c>
    </row>
    <row r="568" spans="1:18" ht="10.5" customHeight="1" x14ac:dyDescent="0.35">
      <c r="A568" s="21" t="s">
        <v>374</v>
      </c>
      <c r="B568" s="44" t="s">
        <v>375</v>
      </c>
      <c r="C568" s="34" t="s">
        <v>1075</v>
      </c>
      <c r="D568" s="21" t="s">
        <v>1075</v>
      </c>
      <c r="E568" s="24" t="s">
        <v>1693</v>
      </c>
      <c r="F568" s="33">
        <v>500</v>
      </c>
      <c r="G568" s="33">
        <v>0</v>
      </c>
      <c r="H568" s="66" t="s">
        <v>1761</v>
      </c>
      <c r="I568" s="61" t="s">
        <v>1763</v>
      </c>
      <c r="J568" s="63" t="s">
        <v>787</v>
      </c>
      <c r="K568" s="43" t="s">
        <v>1770</v>
      </c>
      <c r="L568" s="51" t="s">
        <v>1777</v>
      </c>
      <c r="M568" s="75">
        <v>10000</v>
      </c>
      <c r="N568" s="28">
        <v>2000</v>
      </c>
      <c r="O568" s="22">
        <v>8000</v>
      </c>
      <c r="P568" s="22">
        <v>0</v>
      </c>
      <c r="Q568" s="22">
        <v>0</v>
      </c>
      <c r="R568" s="29">
        <v>0</v>
      </c>
    </row>
    <row r="569" spans="1:18" ht="10.5" customHeight="1" x14ac:dyDescent="0.35">
      <c r="A569" s="21" t="s">
        <v>379</v>
      </c>
      <c r="B569" s="46" t="s">
        <v>380</v>
      </c>
      <c r="C569" s="45" t="s">
        <v>721</v>
      </c>
      <c r="D569" s="21" t="s">
        <v>722</v>
      </c>
      <c r="E569" s="20" t="s">
        <v>1403</v>
      </c>
      <c r="F569" s="33">
        <v>500</v>
      </c>
      <c r="G569" s="33">
        <v>0</v>
      </c>
      <c r="H569" s="66" t="s">
        <v>1761</v>
      </c>
      <c r="I569" s="61" t="s">
        <v>1763</v>
      </c>
      <c r="J569" s="63">
        <v>2014</v>
      </c>
      <c r="K569" s="43" t="s">
        <v>1770</v>
      </c>
      <c r="L569" s="51" t="s">
        <v>1948</v>
      </c>
      <c r="M569" s="75">
        <v>15300</v>
      </c>
      <c r="N569" s="28">
        <v>4000</v>
      </c>
      <c r="O569" s="22">
        <v>11300</v>
      </c>
      <c r="P569" s="22">
        <v>0</v>
      </c>
      <c r="Q569" s="22">
        <v>0</v>
      </c>
      <c r="R569" s="29">
        <v>0</v>
      </c>
    </row>
    <row r="570" spans="1:18" ht="10.5" customHeight="1" x14ac:dyDescent="0.35">
      <c r="A570" s="21" t="s">
        <v>374</v>
      </c>
      <c r="B570" s="44" t="s">
        <v>464</v>
      </c>
      <c r="C570" s="34" t="s">
        <v>593</v>
      </c>
      <c r="D570" s="21" t="s">
        <v>594</v>
      </c>
      <c r="E570" s="20" t="s">
        <v>1239</v>
      </c>
      <c r="F570" s="33">
        <v>52</v>
      </c>
      <c r="G570" s="33">
        <v>0</v>
      </c>
      <c r="H570" s="66" t="s">
        <v>1761</v>
      </c>
      <c r="I570" s="61" t="s">
        <v>1763</v>
      </c>
      <c r="J570" s="63">
        <v>2017</v>
      </c>
      <c r="K570" s="43" t="s">
        <v>1770</v>
      </c>
      <c r="L570" s="51" t="s">
        <v>1864</v>
      </c>
      <c r="M570" s="75">
        <v>3000</v>
      </c>
      <c r="N570" s="28">
        <v>3000</v>
      </c>
      <c r="O570" s="22">
        <v>0</v>
      </c>
      <c r="P570" s="22">
        <v>0</v>
      </c>
      <c r="Q570" s="22">
        <v>0</v>
      </c>
      <c r="R570" s="29">
        <v>0</v>
      </c>
    </row>
    <row r="571" spans="1:18" x14ac:dyDescent="0.35">
      <c r="A571" s="21" t="s">
        <v>385</v>
      </c>
      <c r="B571" s="44" t="s">
        <v>386</v>
      </c>
      <c r="C571" s="45" t="s">
        <v>657</v>
      </c>
      <c r="D571" s="21" t="s">
        <v>658</v>
      </c>
      <c r="E571" s="20" t="s">
        <v>1352</v>
      </c>
      <c r="F571" s="33">
        <v>500</v>
      </c>
      <c r="G571" s="33">
        <v>0</v>
      </c>
      <c r="H571" s="66" t="s">
        <v>1761</v>
      </c>
      <c r="I571" s="61" t="s">
        <v>1763</v>
      </c>
      <c r="J571" s="63">
        <v>2016</v>
      </c>
      <c r="K571" s="43" t="s">
        <v>1768</v>
      </c>
      <c r="L571" s="51" t="s">
        <v>1917</v>
      </c>
      <c r="M571" s="75">
        <v>13000</v>
      </c>
      <c r="N571" s="28">
        <v>0</v>
      </c>
      <c r="O571" s="22">
        <v>0</v>
      </c>
      <c r="P571" s="22">
        <v>13000</v>
      </c>
      <c r="Q571" s="22">
        <v>0</v>
      </c>
      <c r="R571" s="29">
        <v>0</v>
      </c>
    </row>
    <row r="572" spans="1:18" x14ac:dyDescent="0.35">
      <c r="A572" s="21" t="s">
        <v>32</v>
      </c>
      <c r="B572" s="44" t="s">
        <v>33</v>
      </c>
      <c r="C572" s="34" t="s">
        <v>238</v>
      </c>
      <c r="D572" s="21" t="s">
        <v>239</v>
      </c>
      <c r="E572" s="24" t="s">
        <v>1481</v>
      </c>
      <c r="F572" s="22">
        <v>50</v>
      </c>
      <c r="G572" s="21">
        <v>0</v>
      </c>
      <c r="H572" s="66" t="s">
        <v>1761</v>
      </c>
      <c r="I572" s="61" t="s">
        <v>1763</v>
      </c>
      <c r="J572" s="63">
        <v>2015</v>
      </c>
      <c r="K572" s="43" t="s">
        <v>1768</v>
      </c>
      <c r="L572" s="51" t="s">
        <v>1769</v>
      </c>
      <c r="M572" s="75">
        <v>500</v>
      </c>
      <c r="N572" s="28">
        <v>0</v>
      </c>
      <c r="O572" s="22">
        <v>0</v>
      </c>
      <c r="P572" s="22">
        <v>500</v>
      </c>
      <c r="Q572" s="22">
        <v>0</v>
      </c>
      <c r="R572" s="29">
        <v>0</v>
      </c>
    </row>
    <row r="573" spans="1:18" ht="10.5" customHeight="1" x14ac:dyDescent="0.35">
      <c r="A573" s="21" t="s">
        <v>374</v>
      </c>
      <c r="B573" s="44" t="s">
        <v>400</v>
      </c>
      <c r="C573" s="34" t="s">
        <v>1085</v>
      </c>
      <c r="D573" s="21" t="s">
        <v>1085</v>
      </c>
      <c r="E573" s="20" t="s">
        <v>1702</v>
      </c>
      <c r="F573" s="33">
        <v>495</v>
      </c>
      <c r="G573" s="33">
        <v>0</v>
      </c>
      <c r="H573" s="66" t="s">
        <v>1761</v>
      </c>
      <c r="I573" s="61" t="s">
        <v>1763</v>
      </c>
      <c r="J573" s="63">
        <v>2014</v>
      </c>
      <c r="K573" s="42" t="s">
        <v>1770</v>
      </c>
      <c r="L573" s="51" t="s">
        <v>1851</v>
      </c>
      <c r="M573" s="75">
        <v>8300</v>
      </c>
      <c r="N573" s="28">
        <v>1700</v>
      </c>
      <c r="O573" s="22">
        <v>6600</v>
      </c>
      <c r="P573" s="22">
        <v>0</v>
      </c>
      <c r="Q573" s="22">
        <v>0</v>
      </c>
      <c r="R573" s="29">
        <v>0</v>
      </c>
    </row>
    <row r="574" spans="1:18" ht="10.5" customHeight="1" x14ac:dyDescent="0.35">
      <c r="A574" s="21" t="s">
        <v>385</v>
      </c>
      <c r="B574" s="44" t="s">
        <v>402</v>
      </c>
      <c r="C574" s="34" t="s">
        <v>1091</v>
      </c>
      <c r="D574" s="21" t="s">
        <v>1092</v>
      </c>
      <c r="E574" s="20" t="s">
        <v>1679</v>
      </c>
      <c r="F574" s="33">
        <v>82</v>
      </c>
      <c r="G574" s="33">
        <v>0</v>
      </c>
      <c r="H574" s="66" t="s">
        <v>1761</v>
      </c>
      <c r="I574" s="61" t="s">
        <v>1763</v>
      </c>
      <c r="J574" s="63">
        <v>2017</v>
      </c>
      <c r="K574" s="43" t="s">
        <v>1770</v>
      </c>
      <c r="L574" s="51" t="s">
        <v>1864</v>
      </c>
      <c r="M574" s="75">
        <v>4000</v>
      </c>
      <c r="N574" s="28">
        <v>4000</v>
      </c>
      <c r="O574" s="22">
        <v>0</v>
      </c>
      <c r="P574" s="22">
        <v>0</v>
      </c>
      <c r="Q574" s="22">
        <v>0</v>
      </c>
      <c r="R574" s="29">
        <v>0</v>
      </c>
    </row>
    <row r="575" spans="1:18" x14ac:dyDescent="0.35">
      <c r="A575" s="21" t="s">
        <v>374</v>
      </c>
      <c r="B575" s="44" t="s">
        <v>464</v>
      </c>
      <c r="C575" s="34" t="s">
        <v>530</v>
      </c>
      <c r="D575" s="21" t="s">
        <v>531</v>
      </c>
      <c r="E575" s="20" t="s">
        <v>1246</v>
      </c>
      <c r="F575" s="33">
        <v>0</v>
      </c>
      <c r="G575" s="33">
        <v>80</v>
      </c>
      <c r="H575" s="66" t="s">
        <v>1762</v>
      </c>
      <c r="I575" s="61" t="s">
        <v>1763</v>
      </c>
      <c r="J575" s="63">
        <v>2008</v>
      </c>
      <c r="K575" s="42" t="s">
        <v>1768</v>
      </c>
      <c r="L575" s="51" t="s">
        <v>1848</v>
      </c>
      <c r="M575" s="75">
        <v>100000</v>
      </c>
      <c r="N575" s="28">
        <v>0</v>
      </c>
      <c r="O575" s="22">
        <v>0</v>
      </c>
      <c r="P575" s="22">
        <v>0</v>
      </c>
      <c r="Q575" s="22">
        <v>0</v>
      </c>
      <c r="R575" s="29">
        <v>100000</v>
      </c>
    </row>
    <row r="576" spans="1:18" x14ac:dyDescent="0.35">
      <c r="A576" s="21" t="s">
        <v>44</v>
      </c>
      <c r="B576" s="44" t="s">
        <v>61</v>
      </c>
      <c r="C576" s="34" t="s">
        <v>328</v>
      </c>
      <c r="D576" s="21" t="s">
        <v>329</v>
      </c>
      <c r="E576" s="20" t="s">
        <v>1709</v>
      </c>
      <c r="F576" s="33">
        <v>8</v>
      </c>
      <c r="G576" s="33">
        <v>0</v>
      </c>
      <c r="H576" s="66" t="s">
        <v>1761</v>
      </c>
      <c r="I576" s="61" t="s">
        <v>1763</v>
      </c>
      <c r="J576" s="63">
        <v>2012</v>
      </c>
      <c r="K576" s="43" t="s">
        <v>1768</v>
      </c>
      <c r="L576" s="51" t="s">
        <v>2109</v>
      </c>
      <c r="M576" s="75">
        <v>183</v>
      </c>
      <c r="N576" s="28">
        <v>0</v>
      </c>
      <c r="O576" s="22">
        <v>55</v>
      </c>
      <c r="P576" s="22">
        <v>128</v>
      </c>
      <c r="Q576" s="22">
        <v>0</v>
      </c>
      <c r="R576" s="29">
        <v>0</v>
      </c>
    </row>
    <row r="577" spans="1:18" x14ac:dyDescent="0.35">
      <c r="A577" s="21" t="s">
        <v>385</v>
      </c>
      <c r="B577" s="44" t="s">
        <v>386</v>
      </c>
      <c r="C577" s="34" t="s">
        <v>1096</v>
      </c>
      <c r="D577" s="21" t="s">
        <v>1097</v>
      </c>
      <c r="E577" s="20" t="s">
        <v>1710</v>
      </c>
      <c r="F577" s="33">
        <v>87.5</v>
      </c>
      <c r="G577" s="33">
        <v>0</v>
      </c>
      <c r="H577" s="66" t="s">
        <v>1761</v>
      </c>
      <c r="I577" s="61" t="s">
        <v>1763</v>
      </c>
      <c r="J577" s="63">
        <v>2016</v>
      </c>
      <c r="K577" s="43" t="s">
        <v>1770</v>
      </c>
      <c r="L577" s="51" t="s">
        <v>1965</v>
      </c>
      <c r="M577" s="75">
        <v>4000</v>
      </c>
      <c r="N577" s="28">
        <v>4000</v>
      </c>
      <c r="O577" s="22">
        <v>0</v>
      </c>
      <c r="P577" s="22">
        <v>0</v>
      </c>
      <c r="Q577" s="22">
        <v>0</v>
      </c>
      <c r="R577" s="29">
        <v>0</v>
      </c>
    </row>
    <row r="578" spans="1:18" ht="10.5" customHeight="1" x14ac:dyDescent="0.35">
      <c r="A578" s="21" t="s">
        <v>374</v>
      </c>
      <c r="B578" s="44" t="s">
        <v>480</v>
      </c>
      <c r="C578" s="34" t="s">
        <v>1071</v>
      </c>
      <c r="D578" s="21" t="s">
        <v>1072</v>
      </c>
      <c r="E578" s="20" t="s">
        <v>1690</v>
      </c>
      <c r="F578" s="33">
        <v>499</v>
      </c>
      <c r="G578" s="33">
        <v>0</v>
      </c>
      <c r="H578" s="66" t="s">
        <v>1761</v>
      </c>
      <c r="I578" s="61" t="s">
        <v>1763</v>
      </c>
      <c r="J578" s="63">
        <v>2015</v>
      </c>
      <c r="K578" s="43" t="s">
        <v>1770</v>
      </c>
      <c r="L578" s="51" t="s">
        <v>2103</v>
      </c>
      <c r="M578" s="75">
        <v>0</v>
      </c>
      <c r="N578" s="28">
        <v>0</v>
      </c>
      <c r="O578" s="22">
        <v>0</v>
      </c>
      <c r="P578" s="22">
        <v>0</v>
      </c>
      <c r="Q578" s="22">
        <v>0</v>
      </c>
      <c r="R578" s="29">
        <v>0</v>
      </c>
    </row>
    <row r="579" spans="1:18" ht="10.5" customHeight="1" x14ac:dyDescent="0.35">
      <c r="A579" s="21" t="s">
        <v>30</v>
      </c>
      <c r="B579" s="44" t="s">
        <v>31</v>
      </c>
      <c r="C579" s="34" t="s">
        <v>332</v>
      </c>
      <c r="D579" s="21" t="s">
        <v>332</v>
      </c>
      <c r="E579" s="20" t="s">
        <v>1712</v>
      </c>
      <c r="F579" s="33">
        <v>155</v>
      </c>
      <c r="G579" s="33">
        <v>0</v>
      </c>
      <c r="H579" s="66" t="s">
        <v>1761</v>
      </c>
      <c r="I579" s="61" t="s">
        <v>1763</v>
      </c>
      <c r="J579" s="63">
        <v>2014</v>
      </c>
      <c r="K579" s="43" t="s">
        <v>1770</v>
      </c>
      <c r="L579" s="51" t="s">
        <v>2110</v>
      </c>
      <c r="M579" s="75">
        <v>4495</v>
      </c>
      <c r="N579" s="28">
        <v>2000</v>
      </c>
      <c r="O579" s="22">
        <v>2495</v>
      </c>
      <c r="P579" s="22">
        <v>0</v>
      </c>
      <c r="Q579" s="22">
        <v>0</v>
      </c>
      <c r="R579" s="29">
        <v>0</v>
      </c>
    </row>
    <row r="580" spans="1:18" ht="10.5" customHeight="1" x14ac:dyDescent="0.35">
      <c r="A580" s="21" t="s">
        <v>372</v>
      </c>
      <c r="B580" s="44" t="s">
        <v>434</v>
      </c>
      <c r="C580" s="34" t="s">
        <v>71</v>
      </c>
      <c r="D580" s="21" t="s">
        <v>510</v>
      </c>
      <c r="E580" s="20" t="s">
        <v>1183</v>
      </c>
      <c r="F580" s="33">
        <v>2000</v>
      </c>
      <c r="G580" s="33">
        <v>0</v>
      </c>
      <c r="H580" s="66" t="s">
        <v>1761</v>
      </c>
      <c r="I580" s="61" t="s">
        <v>1763</v>
      </c>
      <c r="J580" s="63">
        <v>2015</v>
      </c>
      <c r="K580" s="42" t="s">
        <v>1768</v>
      </c>
      <c r="L580" s="51" t="s">
        <v>1782</v>
      </c>
      <c r="M580" s="75">
        <v>25000</v>
      </c>
      <c r="N580" s="28">
        <v>0</v>
      </c>
      <c r="O580" s="57">
        <v>0</v>
      </c>
      <c r="P580" s="22">
        <v>25000</v>
      </c>
      <c r="Q580" s="28">
        <v>0</v>
      </c>
      <c r="R580" s="29"/>
    </row>
    <row r="581" spans="1:18" x14ac:dyDescent="0.35">
      <c r="A581" s="21" t="s">
        <v>372</v>
      </c>
      <c r="B581" s="44" t="s">
        <v>434</v>
      </c>
      <c r="C581" s="34" t="s">
        <v>71</v>
      </c>
      <c r="D581" s="21" t="s">
        <v>576</v>
      </c>
      <c r="E581" s="20" t="s">
        <v>1287</v>
      </c>
      <c r="F581" s="33">
        <v>2800</v>
      </c>
      <c r="G581" s="33">
        <v>0</v>
      </c>
      <c r="H581" s="66" t="s">
        <v>1761</v>
      </c>
      <c r="I581" s="61" t="s">
        <v>1763</v>
      </c>
      <c r="J581" s="63">
        <v>2013</v>
      </c>
      <c r="K581" s="43" t="s">
        <v>1768</v>
      </c>
      <c r="L581" s="51" t="s">
        <v>1782</v>
      </c>
      <c r="M581" s="75">
        <v>35000</v>
      </c>
      <c r="N581" s="28">
        <v>0</v>
      </c>
      <c r="O581" s="57">
        <v>0</v>
      </c>
      <c r="P581" s="22">
        <v>21000</v>
      </c>
      <c r="Q581" s="28">
        <v>0</v>
      </c>
      <c r="R581" s="29">
        <v>14000</v>
      </c>
    </row>
    <row r="582" spans="1:18" x14ac:dyDescent="0.35">
      <c r="A582" s="21" t="s">
        <v>392</v>
      </c>
      <c r="B582" s="44" t="s">
        <v>395</v>
      </c>
      <c r="C582" s="34" t="s">
        <v>71</v>
      </c>
      <c r="D582" s="21" t="s">
        <v>693</v>
      </c>
      <c r="E582" s="20" t="s">
        <v>1379</v>
      </c>
      <c r="F582" s="33">
        <v>4000</v>
      </c>
      <c r="G582" s="33">
        <v>0</v>
      </c>
      <c r="H582" s="66" t="s">
        <v>1761</v>
      </c>
      <c r="I582" s="61" t="s">
        <v>1763</v>
      </c>
      <c r="J582" s="63">
        <v>2016</v>
      </c>
      <c r="K582" s="43" t="s">
        <v>1768</v>
      </c>
      <c r="L582" s="51" t="s">
        <v>1769</v>
      </c>
      <c r="M582" s="75">
        <v>100000</v>
      </c>
      <c r="N582" s="28">
        <v>0</v>
      </c>
      <c r="O582" s="57">
        <v>0</v>
      </c>
      <c r="P582" s="22">
        <v>100000</v>
      </c>
      <c r="Q582" s="28">
        <v>0</v>
      </c>
      <c r="R582" s="29">
        <v>0</v>
      </c>
    </row>
    <row r="583" spans="1:18" ht="21" x14ac:dyDescent="0.35">
      <c r="A583" s="21" t="s">
        <v>372</v>
      </c>
      <c r="B583" s="44" t="s">
        <v>434</v>
      </c>
      <c r="C583" s="34" t="s">
        <v>71</v>
      </c>
      <c r="D583" s="21" t="s">
        <v>974</v>
      </c>
      <c r="E583" s="20" t="s">
        <v>1609</v>
      </c>
      <c r="F583" s="33">
        <v>2000</v>
      </c>
      <c r="G583" s="33">
        <v>0</v>
      </c>
      <c r="H583" s="66" t="s">
        <v>1761</v>
      </c>
      <c r="I583" s="61" t="s">
        <v>1763</v>
      </c>
      <c r="J583" s="63">
        <v>2010</v>
      </c>
      <c r="K583" s="43" t="s">
        <v>1768</v>
      </c>
      <c r="L583" s="51" t="s">
        <v>1782</v>
      </c>
      <c r="M583" s="74">
        <v>35000</v>
      </c>
      <c r="N583" s="28">
        <v>0</v>
      </c>
      <c r="O583" s="57">
        <v>0</v>
      </c>
      <c r="P583" s="22">
        <v>21000</v>
      </c>
      <c r="Q583" s="28">
        <v>0</v>
      </c>
      <c r="R583" s="29">
        <v>14000</v>
      </c>
    </row>
    <row r="584" spans="1:18" ht="10.5" customHeight="1" x14ac:dyDescent="0.35">
      <c r="A584" s="21" t="s">
        <v>372</v>
      </c>
      <c r="B584" s="44" t="s">
        <v>434</v>
      </c>
      <c r="C584" s="34" t="s">
        <v>71</v>
      </c>
      <c r="D584" s="21" t="s">
        <v>1022</v>
      </c>
      <c r="E584" s="20" t="s">
        <v>1645</v>
      </c>
      <c r="F584" s="33">
        <v>2000</v>
      </c>
      <c r="G584" s="33">
        <v>0</v>
      </c>
      <c r="H584" s="66" t="s">
        <v>1761</v>
      </c>
      <c r="I584" s="61" t="s">
        <v>1763</v>
      </c>
      <c r="J584" s="63">
        <v>2012</v>
      </c>
      <c r="K584" s="42" t="s">
        <v>1768</v>
      </c>
      <c r="L584" s="50" t="s">
        <v>1782</v>
      </c>
      <c r="M584" s="75">
        <v>35000</v>
      </c>
      <c r="N584" s="28">
        <v>0</v>
      </c>
      <c r="O584" s="57">
        <v>0</v>
      </c>
      <c r="P584" s="22">
        <v>21000</v>
      </c>
      <c r="Q584" s="28">
        <v>0</v>
      </c>
      <c r="R584" s="29">
        <v>14000</v>
      </c>
    </row>
    <row r="585" spans="1:18" x14ac:dyDescent="0.35">
      <c r="A585" s="21" t="s">
        <v>416</v>
      </c>
      <c r="B585" s="44" t="s">
        <v>417</v>
      </c>
      <c r="C585" s="34" t="s">
        <v>71</v>
      </c>
      <c r="D585" s="21" t="s">
        <v>1104</v>
      </c>
      <c r="E585" s="20" t="s">
        <v>1717</v>
      </c>
      <c r="F585" s="33">
        <v>1875</v>
      </c>
      <c r="G585" s="33">
        <v>0</v>
      </c>
      <c r="H585" s="66" t="s">
        <v>1761</v>
      </c>
      <c r="I585" s="61" t="s">
        <v>1763</v>
      </c>
      <c r="J585" s="63">
        <v>2013</v>
      </c>
      <c r="K585" s="43" t="s">
        <v>1768</v>
      </c>
      <c r="L585" s="53" t="s">
        <v>1769</v>
      </c>
      <c r="M585" s="75">
        <v>30000</v>
      </c>
      <c r="N585" s="28">
        <v>0</v>
      </c>
      <c r="O585" s="57">
        <v>0</v>
      </c>
      <c r="P585" s="22">
        <v>30000</v>
      </c>
      <c r="Q585" s="28">
        <v>0</v>
      </c>
      <c r="R585" s="29">
        <v>0</v>
      </c>
    </row>
    <row r="586" spans="1:18" ht="10.5" customHeight="1" x14ac:dyDescent="0.35">
      <c r="A586" s="21" t="s">
        <v>385</v>
      </c>
      <c r="B586" s="44" t="s">
        <v>386</v>
      </c>
      <c r="C586" s="34" t="s">
        <v>931</v>
      </c>
      <c r="D586" s="21" t="s">
        <v>932</v>
      </c>
      <c r="E586" s="20" t="s">
        <v>1574</v>
      </c>
      <c r="F586" s="33">
        <v>482.03</v>
      </c>
      <c r="G586" s="33">
        <v>0</v>
      </c>
      <c r="H586" s="66" t="s">
        <v>1761</v>
      </c>
      <c r="I586" s="61" t="s">
        <v>1763</v>
      </c>
      <c r="J586" s="63">
        <v>2012</v>
      </c>
      <c r="K586" s="43" t="s">
        <v>1770</v>
      </c>
      <c r="L586" s="51" t="s">
        <v>2045</v>
      </c>
      <c r="M586" s="75">
        <v>12000</v>
      </c>
      <c r="N586" s="28">
        <v>8000</v>
      </c>
      <c r="O586" s="57">
        <v>4000</v>
      </c>
      <c r="P586" s="22">
        <v>0</v>
      </c>
      <c r="Q586" s="28">
        <v>0</v>
      </c>
      <c r="R586" s="29">
        <v>0</v>
      </c>
    </row>
    <row r="587" spans="1:18" ht="10.5" customHeight="1" x14ac:dyDescent="0.35">
      <c r="A587" s="21" t="s">
        <v>377</v>
      </c>
      <c r="B587" s="44" t="s">
        <v>491</v>
      </c>
      <c r="C587" s="34" t="s">
        <v>1099</v>
      </c>
      <c r="D587" s="21" t="s">
        <v>1100</v>
      </c>
      <c r="E587" s="20" t="s">
        <v>1714</v>
      </c>
      <c r="F587" s="33">
        <v>440</v>
      </c>
      <c r="G587" s="33">
        <v>495.00000000000006</v>
      </c>
      <c r="H587" s="66" t="s">
        <v>1764</v>
      </c>
      <c r="I587" s="61" t="s">
        <v>1763</v>
      </c>
      <c r="J587" s="63">
        <v>2013</v>
      </c>
      <c r="K587" s="43" t="s">
        <v>1770</v>
      </c>
      <c r="L587" s="51" t="s">
        <v>1821</v>
      </c>
      <c r="M587" s="75">
        <v>35000</v>
      </c>
      <c r="N587" s="28">
        <v>0</v>
      </c>
      <c r="O587" s="57">
        <v>35000</v>
      </c>
      <c r="P587" s="22">
        <v>0</v>
      </c>
      <c r="Q587" s="28">
        <v>0</v>
      </c>
      <c r="R587" s="29">
        <v>0</v>
      </c>
    </row>
    <row r="588" spans="1:18" x14ac:dyDescent="0.35">
      <c r="A588" s="21" t="s">
        <v>372</v>
      </c>
      <c r="B588" s="44" t="s">
        <v>387</v>
      </c>
      <c r="C588" s="34" t="s">
        <v>478</v>
      </c>
      <c r="D588" s="21" t="s">
        <v>479</v>
      </c>
      <c r="E588" s="20" t="s">
        <v>1211</v>
      </c>
      <c r="F588" s="33">
        <v>33</v>
      </c>
      <c r="G588" s="33">
        <v>0</v>
      </c>
      <c r="H588" s="66" t="s">
        <v>1761</v>
      </c>
      <c r="I588" s="61" t="s">
        <v>1763</v>
      </c>
      <c r="J588" s="63">
        <v>2016</v>
      </c>
      <c r="K588" s="42" t="s">
        <v>1770</v>
      </c>
      <c r="L588" s="51" t="s">
        <v>1773</v>
      </c>
      <c r="M588" s="75">
        <v>1000</v>
      </c>
      <c r="N588" s="35">
        <v>1000</v>
      </c>
      <c r="O588" s="57">
        <v>0</v>
      </c>
      <c r="P588" s="22">
        <v>0</v>
      </c>
      <c r="Q588" s="28">
        <v>0</v>
      </c>
      <c r="R588" s="36">
        <v>0</v>
      </c>
    </row>
    <row r="589" spans="1:18" x14ac:dyDescent="0.35">
      <c r="A589" s="21" t="s">
        <v>392</v>
      </c>
      <c r="B589" s="44" t="s">
        <v>395</v>
      </c>
      <c r="C589" s="34" t="s">
        <v>877</v>
      </c>
      <c r="D589" s="21" t="s">
        <v>878</v>
      </c>
      <c r="E589" s="20" t="s">
        <v>1533</v>
      </c>
      <c r="F589" s="33">
        <v>0</v>
      </c>
      <c r="G589" s="33">
        <v>0</v>
      </c>
      <c r="H589" s="66" t="s">
        <v>1766</v>
      </c>
      <c r="I589" s="61" t="s">
        <v>1763</v>
      </c>
      <c r="J589" s="63">
        <v>2005</v>
      </c>
      <c r="K589" s="42" t="s">
        <v>1770</v>
      </c>
      <c r="L589" s="56" t="s">
        <v>2024</v>
      </c>
      <c r="M589" s="76">
        <v>190</v>
      </c>
      <c r="N589" s="35">
        <v>190</v>
      </c>
      <c r="O589" s="57">
        <v>0</v>
      </c>
      <c r="P589" s="22">
        <v>0</v>
      </c>
      <c r="Q589" s="28">
        <v>0</v>
      </c>
      <c r="R589" s="36">
        <v>0</v>
      </c>
    </row>
    <row r="590" spans="1:18" ht="10.5" customHeight="1" x14ac:dyDescent="0.35">
      <c r="A590" s="21" t="s">
        <v>379</v>
      </c>
      <c r="B590" s="44" t="s">
        <v>405</v>
      </c>
      <c r="C590" s="34" t="s">
        <v>605</v>
      </c>
      <c r="D590" s="21" t="s">
        <v>606</v>
      </c>
      <c r="E590" s="20" t="s">
        <v>1314</v>
      </c>
      <c r="F590" s="33">
        <v>500</v>
      </c>
      <c r="G590" s="33">
        <v>0</v>
      </c>
      <c r="H590" s="66" t="s">
        <v>1761</v>
      </c>
      <c r="I590" s="61" t="s">
        <v>1763</v>
      </c>
      <c r="J590" s="63">
        <v>2016</v>
      </c>
      <c r="K590" s="43" t="s">
        <v>1770</v>
      </c>
      <c r="L590" s="56" t="s">
        <v>1809</v>
      </c>
      <c r="M590" s="76">
        <v>15300</v>
      </c>
      <c r="N590" s="35">
        <v>4000</v>
      </c>
      <c r="O590" s="57">
        <v>11300</v>
      </c>
      <c r="P590" s="22">
        <v>0</v>
      </c>
      <c r="Q590" s="28">
        <v>0</v>
      </c>
      <c r="R590" s="36">
        <v>0</v>
      </c>
    </row>
    <row r="591" spans="1:18" x14ac:dyDescent="0.35">
      <c r="A591" s="21" t="s">
        <v>416</v>
      </c>
      <c r="B591" s="44" t="s">
        <v>417</v>
      </c>
      <c r="C591" s="34" t="s">
        <v>910</v>
      </c>
      <c r="D591" s="21" t="s">
        <v>911</v>
      </c>
      <c r="E591" s="20" t="s">
        <v>1556</v>
      </c>
      <c r="F591" s="33">
        <v>250</v>
      </c>
      <c r="G591" s="33" t="s">
        <v>1760</v>
      </c>
      <c r="H591" s="66" t="s">
        <v>1761</v>
      </c>
      <c r="I591" s="61" t="s">
        <v>1763</v>
      </c>
      <c r="J591" s="63" t="s">
        <v>787</v>
      </c>
      <c r="K591" s="43" t="s">
        <v>1770</v>
      </c>
      <c r="L591" s="56" t="s">
        <v>1805</v>
      </c>
      <c r="M591" s="76">
        <v>10000</v>
      </c>
      <c r="N591" s="35">
        <v>10000</v>
      </c>
      <c r="O591" s="57">
        <v>0</v>
      </c>
      <c r="P591" s="22">
        <v>0</v>
      </c>
      <c r="Q591" s="28">
        <v>0</v>
      </c>
      <c r="R591" s="36">
        <v>0</v>
      </c>
    </row>
    <row r="592" spans="1:18" ht="10.5" customHeight="1" x14ac:dyDescent="0.35">
      <c r="A592" s="21" t="s">
        <v>374</v>
      </c>
      <c r="B592" s="44" t="s">
        <v>375</v>
      </c>
      <c r="C592" s="34" t="s">
        <v>1102</v>
      </c>
      <c r="D592" s="21" t="s">
        <v>1103</v>
      </c>
      <c r="E592" s="20" t="s">
        <v>1716</v>
      </c>
      <c r="F592" s="33">
        <v>100</v>
      </c>
      <c r="G592" s="33">
        <v>0</v>
      </c>
      <c r="H592" s="66" t="s">
        <v>1761</v>
      </c>
      <c r="I592" s="61" t="s">
        <v>1763</v>
      </c>
      <c r="J592" s="63">
        <v>1994</v>
      </c>
      <c r="K592" s="43" t="s">
        <v>1770</v>
      </c>
      <c r="L592" s="56" t="s">
        <v>1773</v>
      </c>
      <c r="M592" s="76">
        <v>6000</v>
      </c>
      <c r="N592" s="35">
        <v>6000</v>
      </c>
      <c r="O592" s="57">
        <v>0</v>
      </c>
      <c r="P592" s="22">
        <v>0</v>
      </c>
      <c r="Q592" s="28">
        <v>0</v>
      </c>
      <c r="R592" s="36">
        <v>0</v>
      </c>
    </row>
    <row r="593" spans="1:18" ht="10.5" customHeight="1" x14ac:dyDescent="0.35">
      <c r="A593" s="21" t="s">
        <v>511</v>
      </c>
      <c r="B593" s="46" t="s">
        <v>879</v>
      </c>
      <c r="C593" s="47" t="s">
        <v>1105</v>
      </c>
      <c r="D593" s="21" t="s">
        <v>1106</v>
      </c>
      <c r="E593" s="20" t="s">
        <v>1720</v>
      </c>
      <c r="F593" s="33">
        <v>499</v>
      </c>
      <c r="G593" s="33">
        <v>650</v>
      </c>
      <c r="H593" s="66" t="s">
        <v>1764</v>
      </c>
      <c r="I593" s="61" t="s">
        <v>1763</v>
      </c>
      <c r="J593" s="63">
        <v>2020</v>
      </c>
      <c r="K593" s="43" t="s">
        <v>1768</v>
      </c>
      <c r="L593" s="56" t="s">
        <v>1769</v>
      </c>
      <c r="M593" s="76">
        <v>50000</v>
      </c>
      <c r="N593" s="35">
        <v>0</v>
      </c>
      <c r="O593" s="57">
        <v>0</v>
      </c>
      <c r="P593" s="22">
        <v>50000</v>
      </c>
      <c r="Q593" s="28">
        <v>0</v>
      </c>
      <c r="R593" s="36">
        <v>0</v>
      </c>
    </row>
    <row r="594" spans="1:18" x14ac:dyDescent="0.35">
      <c r="A594" s="21" t="s">
        <v>377</v>
      </c>
      <c r="B594" s="46" t="s">
        <v>491</v>
      </c>
      <c r="C594" s="34" t="s">
        <v>1002</v>
      </c>
      <c r="D594" s="21" t="s">
        <v>1003</v>
      </c>
      <c r="E594" s="20" t="s">
        <v>1631</v>
      </c>
      <c r="F594" s="33">
        <v>2000</v>
      </c>
      <c r="G594" s="33">
        <v>0</v>
      </c>
      <c r="H594" s="66" t="s">
        <v>1761</v>
      </c>
      <c r="I594" s="61" t="s">
        <v>1763</v>
      </c>
      <c r="J594" s="63" t="s">
        <v>787</v>
      </c>
      <c r="K594" s="42" t="s">
        <v>1768</v>
      </c>
      <c r="L594" s="80" t="s">
        <v>2075</v>
      </c>
      <c r="M594" s="76">
        <v>50000</v>
      </c>
      <c r="N594" s="35">
        <v>0</v>
      </c>
      <c r="O594" s="57">
        <v>0</v>
      </c>
      <c r="P594" s="22">
        <v>50000</v>
      </c>
      <c r="Q594" s="28">
        <v>0</v>
      </c>
      <c r="R594" s="36">
        <v>0</v>
      </c>
    </row>
    <row r="595" spans="1:18" ht="10.5" customHeight="1" x14ac:dyDescent="0.35">
      <c r="A595" s="21" t="s">
        <v>44</v>
      </c>
      <c r="B595" s="44" t="s">
        <v>50</v>
      </c>
      <c r="C595" s="34" t="s">
        <v>317</v>
      </c>
      <c r="D595" s="21" t="s">
        <v>318</v>
      </c>
      <c r="E595" s="20" t="s">
        <v>1673</v>
      </c>
      <c r="F595" s="33">
        <v>1500</v>
      </c>
      <c r="G595" s="33">
        <v>0</v>
      </c>
      <c r="H595" s="66" t="s">
        <v>1761</v>
      </c>
      <c r="I595" s="61" t="s">
        <v>1763</v>
      </c>
      <c r="J595" s="63">
        <v>2011</v>
      </c>
      <c r="K595" s="43" t="s">
        <v>1770</v>
      </c>
      <c r="L595" s="56" t="s">
        <v>1821</v>
      </c>
      <c r="M595" s="76">
        <v>22000</v>
      </c>
      <c r="N595" s="35">
        <v>0</v>
      </c>
      <c r="O595" s="57">
        <v>22000</v>
      </c>
      <c r="P595" s="22">
        <v>0</v>
      </c>
      <c r="Q595" s="28">
        <v>0</v>
      </c>
      <c r="R595" s="36">
        <v>0</v>
      </c>
    </row>
    <row r="596" spans="1:18" ht="10.5" customHeight="1" x14ac:dyDescent="0.35">
      <c r="A596" s="21" t="s">
        <v>379</v>
      </c>
      <c r="B596" s="44" t="s">
        <v>391</v>
      </c>
      <c r="C596" s="34" t="s">
        <v>1087</v>
      </c>
      <c r="D596" s="21" t="s">
        <v>1088</v>
      </c>
      <c r="E596" s="20" t="s">
        <v>1507</v>
      </c>
      <c r="F596" s="33">
        <v>750</v>
      </c>
      <c r="G596" s="33">
        <v>0</v>
      </c>
      <c r="H596" s="66" t="s">
        <v>1761</v>
      </c>
      <c r="I596" s="61" t="s">
        <v>1763</v>
      </c>
      <c r="J596" s="63">
        <v>2014</v>
      </c>
      <c r="K596" s="42" t="s">
        <v>1770</v>
      </c>
      <c r="L596" s="56" t="s">
        <v>1777</v>
      </c>
      <c r="M596" s="84">
        <v>23800</v>
      </c>
      <c r="N596" s="35">
        <v>7300</v>
      </c>
      <c r="O596" s="57">
        <v>16500</v>
      </c>
      <c r="P596" s="22">
        <v>0</v>
      </c>
      <c r="Q596" s="28">
        <v>0</v>
      </c>
      <c r="R596" s="36">
        <v>0</v>
      </c>
    </row>
    <row r="597" spans="1:18" ht="10.5" customHeight="1" x14ac:dyDescent="0.35">
      <c r="A597" s="21" t="s">
        <v>30</v>
      </c>
      <c r="B597" s="44" t="s">
        <v>69</v>
      </c>
      <c r="C597" s="34" t="s">
        <v>278</v>
      </c>
      <c r="D597" s="21" t="s">
        <v>279</v>
      </c>
      <c r="E597" s="20" t="s">
        <v>1582</v>
      </c>
      <c r="F597" s="33">
        <v>4000</v>
      </c>
      <c r="G597" s="33">
        <v>0</v>
      </c>
      <c r="H597" s="66" t="s">
        <v>1761</v>
      </c>
      <c r="I597" s="61" t="s">
        <v>1763</v>
      </c>
      <c r="J597" s="63">
        <v>2017</v>
      </c>
      <c r="K597" s="43" t="s">
        <v>1768</v>
      </c>
      <c r="L597" s="56" t="s">
        <v>1769</v>
      </c>
      <c r="M597" s="76">
        <v>40000</v>
      </c>
      <c r="N597" s="35">
        <v>0</v>
      </c>
      <c r="O597" s="57">
        <v>0</v>
      </c>
      <c r="P597" s="22">
        <v>40000</v>
      </c>
      <c r="Q597" s="28">
        <v>0</v>
      </c>
      <c r="R597" s="36">
        <v>0</v>
      </c>
    </row>
    <row r="598" spans="1:18" x14ac:dyDescent="0.35">
      <c r="A598" s="21" t="s">
        <v>385</v>
      </c>
      <c r="B598" s="44" t="s">
        <v>402</v>
      </c>
      <c r="C598" s="34" t="s">
        <v>1093</v>
      </c>
      <c r="D598" s="21" t="s">
        <v>1094</v>
      </c>
      <c r="E598" s="20" t="s">
        <v>1707</v>
      </c>
      <c r="F598" s="33">
        <v>92</v>
      </c>
      <c r="G598" s="33">
        <v>0</v>
      </c>
      <c r="H598" s="66" t="s">
        <v>1761</v>
      </c>
      <c r="I598" s="61" t="s">
        <v>1763</v>
      </c>
      <c r="J598" s="63">
        <v>2016</v>
      </c>
      <c r="K598" s="43" t="s">
        <v>1770</v>
      </c>
      <c r="L598" s="56" t="s">
        <v>2108</v>
      </c>
      <c r="M598" s="76">
        <v>4500</v>
      </c>
      <c r="N598" s="35">
        <v>4500</v>
      </c>
      <c r="O598" s="57">
        <v>0</v>
      </c>
      <c r="P598" s="22">
        <v>0</v>
      </c>
      <c r="Q598" s="28">
        <v>0</v>
      </c>
      <c r="R598" s="36">
        <v>0</v>
      </c>
    </row>
    <row r="599" spans="1:18" ht="10.5" customHeight="1" x14ac:dyDescent="0.35">
      <c r="A599" s="21" t="s">
        <v>392</v>
      </c>
      <c r="B599" s="44" t="s">
        <v>393</v>
      </c>
      <c r="C599" s="34" t="s">
        <v>1120</v>
      </c>
      <c r="D599" s="21" t="s">
        <v>1121</v>
      </c>
      <c r="E599" s="20" t="s">
        <v>1731</v>
      </c>
      <c r="F599" s="33">
        <v>800</v>
      </c>
      <c r="G599" s="33">
        <v>0</v>
      </c>
      <c r="H599" s="66" t="s">
        <v>1761</v>
      </c>
      <c r="I599" s="61" t="s">
        <v>1763</v>
      </c>
      <c r="J599" s="63">
        <v>2016</v>
      </c>
      <c r="K599" s="42" t="s">
        <v>1770</v>
      </c>
      <c r="L599" s="56" t="s">
        <v>2032</v>
      </c>
      <c r="M599" s="76">
        <v>25000</v>
      </c>
      <c r="N599" s="35">
        <v>10000</v>
      </c>
      <c r="O599" s="57">
        <v>15000</v>
      </c>
      <c r="P599" s="22">
        <v>0</v>
      </c>
      <c r="Q599" s="28">
        <v>0</v>
      </c>
      <c r="R599" s="36">
        <v>0</v>
      </c>
    </row>
    <row r="600" spans="1:18" ht="21" x14ac:dyDescent="0.35">
      <c r="A600" s="21" t="s">
        <v>392</v>
      </c>
      <c r="B600" s="44" t="s">
        <v>393</v>
      </c>
      <c r="C600" s="34" t="s">
        <v>1124</v>
      </c>
      <c r="D600" s="21" t="s">
        <v>1125</v>
      </c>
      <c r="E600" s="20" t="s">
        <v>1734</v>
      </c>
      <c r="F600" s="33">
        <v>305</v>
      </c>
      <c r="G600" s="33">
        <v>0</v>
      </c>
      <c r="H600" s="66" t="s">
        <v>1761</v>
      </c>
      <c r="I600" s="61" t="s">
        <v>1763</v>
      </c>
      <c r="J600" s="63">
        <v>2007</v>
      </c>
      <c r="K600" s="43" t="s">
        <v>1768</v>
      </c>
      <c r="L600" s="56" t="s">
        <v>1769</v>
      </c>
      <c r="M600" s="76">
        <v>7000</v>
      </c>
      <c r="N600" s="35">
        <v>0</v>
      </c>
      <c r="O600" s="57">
        <v>0</v>
      </c>
      <c r="P600" s="22">
        <v>7000</v>
      </c>
      <c r="Q600" s="28">
        <v>0</v>
      </c>
      <c r="R600" s="36">
        <v>0</v>
      </c>
    </row>
    <row r="601" spans="1:18" x14ac:dyDescent="0.35">
      <c r="A601" s="21" t="s">
        <v>374</v>
      </c>
      <c r="B601" s="64" t="s">
        <v>375</v>
      </c>
      <c r="C601" s="34" t="s">
        <v>1158</v>
      </c>
      <c r="D601" s="21" t="s">
        <v>1159</v>
      </c>
      <c r="E601" s="24" t="s">
        <v>1759</v>
      </c>
      <c r="F601" s="33">
        <v>1250</v>
      </c>
      <c r="G601" s="33">
        <v>0</v>
      </c>
      <c r="H601" s="66" t="s">
        <v>1761</v>
      </c>
      <c r="I601" s="62" t="s">
        <v>1763</v>
      </c>
      <c r="J601" s="63">
        <v>2012</v>
      </c>
      <c r="K601" s="43" t="s">
        <v>1770</v>
      </c>
      <c r="L601" s="56" t="s">
        <v>2127</v>
      </c>
      <c r="M601" s="76">
        <v>22900</v>
      </c>
      <c r="N601" s="35">
        <v>13750</v>
      </c>
      <c r="O601" s="57">
        <v>6900</v>
      </c>
      <c r="P601" s="22">
        <v>0</v>
      </c>
      <c r="Q601" s="28">
        <v>2250</v>
      </c>
      <c r="R601" s="36">
        <v>0</v>
      </c>
    </row>
    <row r="602" spans="1:18" x14ac:dyDescent="0.35">
      <c r="A602" s="21" t="s">
        <v>374</v>
      </c>
      <c r="B602" s="44" t="s">
        <v>375</v>
      </c>
      <c r="C602" s="21" t="s">
        <v>524</v>
      </c>
      <c r="D602" s="21" t="s">
        <v>525</v>
      </c>
      <c r="E602" s="20" t="s">
        <v>1243</v>
      </c>
      <c r="F602" s="33">
        <v>2500</v>
      </c>
      <c r="G602" s="33">
        <v>0</v>
      </c>
      <c r="H602" s="66" t="s">
        <v>1761</v>
      </c>
      <c r="I602" s="61" t="s">
        <v>1763</v>
      </c>
      <c r="J602" s="63">
        <v>2015</v>
      </c>
      <c r="K602" s="79" t="s">
        <v>1768</v>
      </c>
      <c r="L602" s="51" t="s">
        <v>1846</v>
      </c>
      <c r="M602" s="77">
        <v>25000</v>
      </c>
      <c r="N602" s="35">
        <v>3000</v>
      </c>
      <c r="O602" s="35">
        <v>9500</v>
      </c>
      <c r="P602" s="35">
        <v>12500</v>
      </c>
      <c r="Q602" s="35">
        <v>0</v>
      </c>
      <c r="R602" s="36">
        <v>0</v>
      </c>
    </row>
    <row r="603" spans="1:18" x14ac:dyDescent="0.35">
      <c r="A603" s="21" t="s">
        <v>392</v>
      </c>
      <c r="B603" s="46" t="s">
        <v>393</v>
      </c>
      <c r="C603" s="20" t="s">
        <v>782</v>
      </c>
      <c r="D603" s="21" t="s">
        <v>783</v>
      </c>
      <c r="E603" s="20" t="s">
        <v>1460</v>
      </c>
      <c r="F603" s="33">
        <v>250</v>
      </c>
      <c r="G603" s="33">
        <v>500</v>
      </c>
      <c r="H603" s="66" t="s">
        <v>1764</v>
      </c>
      <c r="I603" s="61" t="s">
        <v>1763</v>
      </c>
      <c r="J603" s="63">
        <v>2017</v>
      </c>
      <c r="K603" s="65" t="s">
        <v>1768</v>
      </c>
      <c r="L603" s="51" t="s">
        <v>1855</v>
      </c>
      <c r="M603" s="77">
        <v>36500</v>
      </c>
      <c r="N603" s="35">
        <v>0</v>
      </c>
      <c r="O603" s="35">
        <v>0</v>
      </c>
      <c r="P603" s="35">
        <v>0</v>
      </c>
      <c r="Q603" s="35">
        <v>0</v>
      </c>
      <c r="R603" s="36">
        <v>36500</v>
      </c>
    </row>
    <row r="604" spans="1:18" x14ac:dyDescent="0.35">
      <c r="A604" s="21" t="s">
        <v>44</v>
      </c>
      <c r="B604" s="44" t="s">
        <v>195</v>
      </c>
      <c r="C604" s="21" t="s">
        <v>345</v>
      </c>
      <c r="D604" s="21" t="s">
        <v>346</v>
      </c>
      <c r="E604" s="20" t="s">
        <v>1744</v>
      </c>
      <c r="F604" s="33">
        <v>249</v>
      </c>
      <c r="G604" s="33">
        <v>495.00000000000006</v>
      </c>
      <c r="H604" s="66" t="s">
        <v>1764</v>
      </c>
      <c r="I604" s="61" t="s">
        <v>1763</v>
      </c>
      <c r="J604" s="63">
        <v>2015</v>
      </c>
      <c r="K604" s="65" t="s">
        <v>1770</v>
      </c>
      <c r="L604" s="51" t="s">
        <v>1862</v>
      </c>
      <c r="M604" s="77">
        <v>16000</v>
      </c>
      <c r="N604" s="35">
        <v>0</v>
      </c>
      <c r="O604" s="35">
        <v>16000</v>
      </c>
      <c r="P604" s="35">
        <v>0</v>
      </c>
      <c r="Q604" s="35">
        <v>0</v>
      </c>
      <c r="R604" s="36">
        <v>0</v>
      </c>
    </row>
    <row r="605" spans="1:18" x14ac:dyDescent="0.35">
      <c r="A605" s="21" t="s">
        <v>374</v>
      </c>
      <c r="B605" s="44" t="s">
        <v>425</v>
      </c>
      <c r="C605" s="21" t="s">
        <v>429</v>
      </c>
      <c r="D605" s="21" t="s">
        <v>430</v>
      </c>
      <c r="E605" s="20" t="s">
        <v>1181</v>
      </c>
      <c r="F605" s="33">
        <v>930</v>
      </c>
      <c r="G605" s="33">
        <v>1000</v>
      </c>
      <c r="H605" s="66" t="s">
        <v>1764</v>
      </c>
      <c r="I605" s="62" t="s">
        <v>1763</v>
      </c>
      <c r="J605" s="63">
        <v>2016</v>
      </c>
      <c r="K605" s="79" t="s">
        <v>1770</v>
      </c>
      <c r="L605" s="50" t="s">
        <v>1795</v>
      </c>
      <c r="M605" s="77">
        <v>25000</v>
      </c>
      <c r="N605" s="35">
        <v>0</v>
      </c>
      <c r="O605" s="35">
        <v>25000</v>
      </c>
      <c r="P605" s="35">
        <v>0</v>
      </c>
      <c r="Q605" s="35">
        <v>0</v>
      </c>
      <c r="R605" s="36">
        <v>0</v>
      </c>
    </row>
    <row r="606" spans="1:18" x14ac:dyDescent="0.35">
      <c r="A606" s="21" t="s">
        <v>32</v>
      </c>
      <c r="B606" s="44" t="s">
        <v>108</v>
      </c>
      <c r="C606" s="21" t="s">
        <v>121</v>
      </c>
      <c r="D606" s="21" t="s">
        <v>122</v>
      </c>
      <c r="E606" s="20" t="s">
        <v>1270</v>
      </c>
      <c r="F606" s="33">
        <v>1500</v>
      </c>
      <c r="G606" s="33">
        <v>0</v>
      </c>
      <c r="H606" s="66" t="s">
        <v>1761</v>
      </c>
      <c r="I606" s="61" t="s">
        <v>1763</v>
      </c>
      <c r="J606" s="63">
        <v>2015</v>
      </c>
      <c r="K606" s="79" t="s">
        <v>1768</v>
      </c>
      <c r="L606" s="51" t="s">
        <v>1769</v>
      </c>
      <c r="M606" s="82">
        <v>27000</v>
      </c>
      <c r="N606" s="35">
        <v>0</v>
      </c>
      <c r="O606" s="35">
        <v>0</v>
      </c>
      <c r="P606" s="35">
        <v>27000</v>
      </c>
      <c r="Q606" s="35">
        <v>0</v>
      </c>
      <c r="R606" s="36">
        <v>0</v>
      </c>
    </row>
    <row r="607" spans="1:18" x14ac:dyDescent="0.35">
      <c r="A607" s="21" t="s">
        <v>392</v>
      </c>
      <c r="B607" s="44" t="s">
        <v>393</v>
      </c>
      <c r="C607" s="21" t="s">
        <v>695</v>
      </c>
      <c r="D607" s="21" t="s">
        <v>696</v>
      </c>
      <c r="E607" s="20" t="s">
        <v>1381</v>
      </c>
      <c r="F607" s="33">
        <v>3500</v>
      </c>
      <c r="G607" s="33">
        <v>0</v>
      </c>
      <c r="H607" s="66" t="s">
        <v>1762</v>
      </c>
      <c r="I607" s="61" t="s">
        <v>1763</v>
      </c>
      <c r="J607" s="63">
        <v>2015</v>
      </c>
      <c r="K607" s="65" t="s">
        <v>1768</v>
      </c>
      <c r="L607" s="51" t="s">
        <v>1803</v>
      </c>
      <c r="M607" s="77">
        <v>80000</v>
      </c>
      <c r="N607" s="35">
        <v>0</v>
      </c>
      <c r="O607" s="35">
        <v>0</v>
      </c>
      <c r="P607" s="35">
        <v>0</v>
      </c>
      <c r="Q607" s="35">
        <v>0</v>
      </c>
      <c r="R607" s="36">
        <v>80000</v>
      </c>
    </row>
    <row r="608" spans="1:18" x14ac:dyDescent="0.35">
      <c r="A608" s="21" t="s">
        <v>379</v>
      </c>
      <c r="B608" s="44" t="s">
        <v>388</v>
      </c>
      <c r="C608" s="21" t="s">
        <v>389</v>
      </c>
      <c r="D608" s="21" t="s">
        <v>390</v>
      </c>
      <c r="E608" s="21" t="s">
        <v>1164</v>
      </c>
      <c r="F608" s="33">
        <v>1200</v>
      </c>
      <c r="G608" s="33">
        <v>0</v>
      </c>
      <c r="H608" s="66" t="s">
        <v>1761</v>
      </c>
      <c r="I608" s="62" t="s">
        <v>1763</v>
      </c>
      <c r="J608" s="63">
        <v>2018</v>
      </c>
      <c r="K608" s="79" t="s">
        <v>1770</v>
      </c>
      <c r="L608" s="51" t="s">
        <v>1776</v>
      </c>
      <c r="M608" s="77">
        <v>26550</v>
      </c>
      <c r="N608" s="35">
        <v>22550</v>
      </c>
      <c r="O608" s="35">
        <v>0</v>
      </c>
      <c r="P608" s="35">
        <v>0</v>
      </c>
      <c r="Q608" s="35">
        <v>0</v>
      </c>
      <c r="R608" s="36">
        <v>4000</v>
      </c>
    </row>
    <row r="609" spans="1:18" x14ac:dyDescent="0.35">
      <c r="A609" s="21" t="s">
        <v>416</v>
      </c>
      <c r="B609" s="44" t="s">
        <v>433</v>
      </c>
      <c r="C609" s="21" t="s">
        <v>758</v>
      </c>
      <c r="D609" s="21" t="s">
        <v>759</v>
      </c>
      <c r="E609" s="20" t="s">
        <v>1435</v>
      </c>
      <c r="F609" s="33">
        <v>1300</v>
      </c>
      <c r="G609" s="33">
        <v>0</v>
      </c>
      <c r="H609" s="66" t="s">
        <v>1764</v>
      </c>
      <c r="I609" s="61" t="s">
        <v>1763</v>
      </c>
      <c r="J609" s="63">
        <v>2014</v>
      </c>
      <c r="K609" s="65" t="s">
        <v>1770</v>
      </c>
      <c r="L609" s="51" t="s">
        <v>1885</v>
      </c>
      <c r="M609" s="77">
        <v>28900</v>
      </c>
      <c r="N609" s="35">
        <v>7300</v>
      </c>
      <c r="O609" s="35">
        <v>21600</v>
      </c>
      <c r="P609" s="35">
        <v>0</v>
      </c>
      <c r="Q609" s="35">
        <v>0</v>
      </c>
      <c r="R609" s="36">
        <v>0</v>
      </c>
    </row>
    <row r="610" spans="1:18" x14ac:dyDescent="0.35">
      <c r="A610" s="21" t="s">
        <v>379</v>
      </c>
      <c r="B610" s="44" t="s">
        <v>380</v>
      </c>
      <c r="C610" s="21" t="s">
        <v>547</v>
      </c>
      <c r="D610" s="21" t="s">
        <v>546</v>
      </c>
      <c r="E610" s="20" t="s">
        <v>1261</v>
      </c>
      <c r="F610" s="33">
        <v>250</v>
      </c>
      <c r="G610" s="33">
        <v>0</v>
      </c>
      <c r="H610" s="66" t="s">
        <v>1761</v>
      </c>
      <c r="I610" s="61" t="s">
        <v>1763</v>
      </c>
      <c r="J610" s="63">
        <v>2017</v>
      </c>
      <c r="K610" s="79" t="s">
        <v>1768</v>
      </c>
      <c r="L610" s="51" t="s">
        <v>1859</v>
      </c>
      <c r="M610" s="77">
        <v>6950</v>
      </c>
      <c r="N610" s="35">
        <v>1000</v>
      </c>
      <c r="O610" s="35">
        <v>700</v>
      </c>
      <c r="P610" s="35">
        <v>5250</v>
      </c>
      <c r="Q610" s="35">
        <v>0</v>
      </c>
      <c r="R610" s="36">
        <v>0</v>
      </c>
    </row>
    <row r="611" spans="1:18" x14ac:dyDescent="0.35">
      <c r="A611" s="21" t="s">
        <v>374</v>
      </c>
      <c r="B611" s="44" t="s">
        <v>375</v>
      </c>
      <c r="C611" s="21" t="s">
        <v>728</v>
      </c>
      <c r="D611" s="21" t="s">
        <v>729</v>
      </c>
      <c r="E611" s="20" t="s">
        <v>1410</v>
      </c>
      <c r="F611" s="33">
        <v>0</v>
      </c>
      <c r="G611" s="33">
        <v>0</v>
      </c>
      <c r="H611" s="66" t="s">
        <v>1766</v>
      </c>
      <c r="I611" s="61" t="s">
        <v>1763</v>
      </c>
      <c r="J611" s="63">
        <v>2014</v>
      </c>
      <c r="K611" s="65" t="s">
        <v>1770</v>
      </c>
      <c r="L611" s="51" t="s">
        <v>1775</v>
      </c>
      <c r="M611" s="77">
        <v>2555</v>
      </c>
      <c r="N611" s="35">
        <v>2555</v>
      </c>
      <c r="O611" s="35">
        <v>0</v>
      </c>
      <c r="P611" s="35">
        <v>0</v>
      </c>
      <c r="Q611" s="35">
        <v>0</v>
      </c>
      <c r="R611" s="36">
        <v>0</v>
      </c>
    </row>
    <row r="612" spans="1:18" x14ac:dyDescent="0.35">
      <c r="A612" s="21" t="s">
        <v>374</v>
      </c>
      <c r="B612" s="64" t="s">
        <v>464</v>
      </c>
      <c r="C612" s="21" t="s">
        <v>1155</v>
      </c>
      <c r="D612" s="21" t="s">
        <v>1155</v>
      </c>
      <c r="E612" s="24" t="s">
        <v>1757</v>
      </c>
      <c r="F612" s="33">
        <v>44</v>
      </c>
      <c r="G612" s="33">
        <v>0</v>
      </c>
      <c r="H612" s="67" t="s">
        <v>1761</v>
      </c>
      <c r="I612" s="68" t="s">
        <v>1763</v>
      </c>
      <c r="J612" s="69">
        <v>2018</v>
      </c>
      <c r="K612" s="65" t="s">
        <v>1770</v>
      </c>
      <c r="L612" s="51" t="s">
        <v>1775</v>
      </c>
      <c r="M612" s="77">
        <v>1000</v>
      </c>
      <c r="N612" s="35">
        <v>1000</v>
      </c>
      <c r="O612" s="35">
        <v>0</v>
      </c>
      <c r="P612" s="35">
        <v>0</v>
      </c>
      <c r="Q612" s="35">
        <v>0</v>
      </c>
      <c r="R612" s="36">
        <v>0</v>
      </c>
    </row>
    <row r="613" spans="1:18" x14ac:dyDescent="0.35">
      <c r="A613" s="21" t="s">
        <v>374</v>
      </c>
      <c r="B613" s="44" t="s">
        <v>480</v>
      </c>
      <c r="C613" s="21" t="s">
        <v>923</v>
      </c>
      <c r="D613" s="21" t="s">
        <v>924</v>
      </c>
      <c r="E613" s="20" t="s">
        <v>1568</v>
      </c>
      <c r="F613" s="33">
        <v>180</v>
      </c>
      <c r="G613" s="33">
        <v>0</v>
      </c>
      <c r="H613" s="66" t="s">
        <v>1761</v>
      </c>
      <c r="I613" s="61" t="s">
        <v>1763</v>
      </c>
      <c r="J613" s="63">
        <v>2016</v>
      </c>
      <c r="K613" s="65" t="s">
        <v>1770</v>
      </c>
      <c r="L613" s="51" t="s">
        <v>1890</v>
      </c>
      <c r="M613" s="77">
        <v>8000</v>
      </c>
      <c r="N613" s="35">
        <v>5000</v>
      </c>
      <c r="O613" s="35">
        <v>3000</v>
      </c>
      <c r="P613" s="35">
        <v>0</v>
      </c>
      <c r="Q613" s="35">
        <v>0</v>
      </c>
      <c r="R613" s="36">
        <v>0</v>
      </c>
    </row>
    <row r="614" spans="1:18" x14ac:dyDescent="0.35">
      <c r="A614" s="21" t="s">
        <v>416</v>
      </c>
      <c r="B614" s="64" t="s">
        <v>417</v>
      </c>
      <c r="C614" s="21" t="s">
        <v>1156</v>
      </c>
      <c r="D614" s="21" t="s">
        <v>1157</v>
      </c>
      <c r="E614" s="24" t="s">
        <v>1758</v>
      </c>
      <c r="F614" s="33">
        <v>495</v>
      </c>
      <c r="G614" s="33">
        <v>770.00000000000011</v>
      </c>
      <c r="H614" s="66" t="s">
        <v>1764</v>
      </c>
      <c r="I614" s="62" t="s">
        <v>1763</v>
      </c>
      <c r="J614" s="69">
        <v>2013</v>
      </c>
      <c r="K614" s="65" t="s">
        <v>1768</v>
      </c>
      <c r="L614" s="51" t="s">
        <v>2126</v>
      </c>
      <c r="M614" s="77">
        <v>75000</v>
      </c>
      <c r="N614" s="35">
        <v>10000</v>
      </c>
      <c r="O614" s="35">
        <v>0</v>
      </c>
      <c r="P614" s="35">
        <v>0</v>
      </c>
      <c r="Q614" s="35">
        <v>0</v>
      </c>
      <c r="R614" s="36">
        <v>65000</v>
      </c>
    </row>
    <row r="615" spans="1:18" x14ac:dyDescent="0.35">
      <c r="A615" s="21" t="s">
        <v>416</v>
      </c>
      <c r="B615" s="44" t="s">
        <v>417</v>
      </c>
      <c r="C615" s="21" t="s">
        <v>1132</v>
      </c>
      <c r="D615" s="21" t="s">
        <v>342</v>
      </c>
      <c r="E615" s="20" t="s">
        <v>1742</v>
      </c>
      <c r="F615" s="33">
        <v>495</v>
      </c>
      <c r="G615" s="33">
        <v>0</v>
      </c>
      <c r="H615" s="67" t="s">
        <v>1761</v>
      </c>
      <c r="I615" s="61" t="s">
        <v>1763</v>
      </c>
      <c r="J615" s="63">
        <v>2013</v>
      </c>
      <c r="K615" s="65" t="s">
        <v>1770</v>
      </c>
      <c r="L615" s="51" t="s">
        <v>2118</v>
      </c>
      <c r="M615" s="77">
        <v>27500</v>
      </c>
      <c r="N615" s="35">
        <v>25000</v>
      </c>
      <c r="O615" s="35">
        <v>2500</v>
      </c>
      <c r="P615" s="35">
        <v>0</v>
      </c>
      <c r="Q615" s="35">
        <v>0</v>
      </c>
      <c r="R615" s="36">
        <v>0</v>
      </c>
    </row>
    <row r="616" spans="1:18" x14ac:dyDescent="0.35">
      <c r="A616" s="21" t="s">
        <v>392</v>
      </c>
      <c r="B616" s="44" t="s">
        <v>395</v>
      </c>
      <c r="C616" s="21" t="s">
        <v>396</v>
      </c>
      <c r="D616" s="21" t="s">
        <v>397</v>
      </c>
      <c r="E616" s="20" t="s">
        <v>1167</v>
      </c>
      <c r="F616" s="33">
        <v>93</v>
      </c>
      <c r="G616" s="33">
        <v>0</v>
      </c>
      <c r="H616" s="67" t="s">
        <v>1761</v>
      </c>
      <c r="I616" s="68" t="s">
        <v>1763</v>
      </c>
      <c r="J616" s="69">
        <v>2017</v>
      </c>
      <c r="K616" s="79" t="s">
        <v>1770</v>
      </c>
      <c r="L616" s="51" t="s">
        <v>1781</v>
      </c>
      <c r="M616" s="77">
        <v>5770</v>
      </c>
      <c r="N616" s="35">
        <v>2020</v>
      </c>
      <c r="O616" s="35">
        <v>1100</v>
      </c>
      <c r="P616" s="35">
        <v>0</v>
      </c>
      <c r="Q616" s="35">
        <v>2650</v>
      </c>
      <c r="R616" s="36">
        <v>0</v>
      </c>
    </row>
    <row r="617" spans="1:18" x14ac:dyDescent="0.35">
      <c r="A617" s="21" t="s">
        <v>416</v>
      </c>
      <c r="B617" s="44" t="s">
        <v>417</v>
      </c>
      <c r="C617" s="21" t="s">
        <v>615</v>
      </c>
      <c r="D617" s="21" t="s">
        <v>616</v>
      </c>
      <c r="E617" s="20" t="s">
        <v>1323</v>
      </c>
      <c r="F617" s="33">
        <v>3000</v>
      </c>
      <c r="G617" s="33">
        <v>0</v>
      </c>
      <c r="H617" s="66" t="s">
        <v>1764</v>
      </c>
      <c r="I617" s="61" t="s">
        <v>1763</v>
      </c>
      <c r="J617" s="63">
        <v>2013</v>
      </c>
      <c r="K617" s="65" t="s">
        <v>1768</v>
      </c>
      <c r="L617" s="51" t="s">
        <v>1896</v>
      </c>
      <c r="M617" s="77">
        <v>15000</v>
      </c>
      <c r="N617" s="35">
        <v>0</v>
      </c>
      <c r="O617" s="35">
        <v>0</v>
      </c>
      <c r="P617" s="35">
        <v>0</v>
      </c>
      <c r="Q617" s="35">
        <v>0</v>
      </c>
      <c r="R617" s="36">
        <v>15000</v>
      </c>
    </row>
    <row r="618" spans="1:18" x14ac:dyDescent="0.35">
      <c r="A618" s="21" t="s">
        <v>374</v>
      </c>
      <c r="B618" s="44" t="s">
        <v>400</v>
      </c>
      <c r="C618" s="21" t="s">
        <v>713</v>
      </c>
      <c r="D618" s="21" t="s">
        <v>714</v>
      </c>
      <c r="E618" s="20" t="s">
        <v>1396</v>
      </c>
      <c r="F618" s="33">
        <v>235</v>
      </c>
      <c r="G618" s="33">
        <v>0</v>
      </c>
      <c r="H618" s="66" t="s">
        <v>1761</v>
      </c>
      <c r="I618" s="61" t="s">
        <v>1763</v>
      </c>
      <c r="J618" s="63">
        <v>2011</v>
      </c>
      <c r="K618" s="65" t="s">
        <v>1770</v>
      </c>
      <c r="L618" s="51" t="s">
        <v>1943</v>
      </c>
      <c r="M618" s="77">
        <v>5300</v>
      </c>
      <c r="N618" s="35">
        <v>1600</v>
      </c>
      <c r="O618" s="35">
        <v>3700</v>
      </c>
      <c r="P618" s="35">
        <v>0</v>
      </c>
      <c r="Q618" s="35">
        <v>0</v>
      </c>
      <c r="R618" s="36">
        <v>0</v>
      </c>
    </row>
    <row r="619" spans="1:18" x14ac:dyDescent="0.35">
      <c r="A619" s="21" t="s">
        <v>392</v>
      </c>
      <c r="B619" s="44" t="s">
        <v>607</v>
      </c>
      <c r="C619" s="21" t="s">
        <v>802</v>
      </c>
      <c r="D619" s="21" t="s">
        <v>803</v>
      </c>
      <c r="E619" s="24" t="s">
        <v>1471</v>
      </c>
      <c r="F619" s="33">
        <v>457</v>
      </c>
      <c r="G619" s="33">
        <v>0</v>
      </c>
      <c r="H619" s="66" t="s">
        <v>1761</v>
      </c>
      <c r="I619" s="61" t="s">
        <v>1763</v>
      </c>
      <c r="J619" s="63">
        <v>2014</v>
      </c>
      <c r="K619" s="65" t="s">
        <v>1770</v>
      </c>
      <c r="L619" s="51" t="s">
        <v>1777</v>
      </c>
      <c r="M619" s="77">
        <v>9500</v>
      </c>
      <c r="N619" s="35">
        <v>950</v>
      </c>
      <c r="O619" s="35">
        <v>8550</v>
      </c>
      <c r="P619" s="35">
        <v>0</v>
      </c>
      <c r="Q619" s="35">
        <v>0</v>
      </c>
      <c r="R619" s="36">
        <v>0</v>
      </c>
    </row>
    <row r="620" spans="1:18" x14ac:dyDescent="0.35">
      <c r="A620" s="39"/>
      <c r="B620" s="39"/>
      <c r="C620" s="39"/>
      <c r="D620" s="40"/>
      <c r="E620" s="40"/>
      <c r="F620" s="78">
        <f>SUM(F5:F619)</f>
        <v>570931.40999999992</v>
      </c>
      <c r="G620" s="78">
        <f>SUM(G5:G619)</f>
        <v>58824.65</v>
      </c>
      <c r="H620" s="39"/>
      <c r="I620" s="41"/>
      <c r="J620" s="39"/>
      <c r="K620" s="39"/>
      <c r="L620" s="17" t="s">
        <v>353</v>
      </c>
      <c r="M620" s="58">
        <f t="shared" ref="M620:R620" si="0">SUM(M5:M601)</f>
        <v>16590418</v>
      </c>
      <c r="N620" s="58">
        <f t="shared" si="0"/>
        <v>2608699</v>
      </c>
      <c r="O620" s="58">
        <f t="shared" si="0"/>
        <v>4118073</v>
      </c>
      <c r="P620" s="58">
        <f t="shared" si="0"/>
        <v>5228188</v>
      </c>
      <c r="Q620" s="58">
        <f t="shared" si="0"/>
        <v>691535</v>
      </c>
      <c r="R620" s="58">
        <f t="shared" si="0"/>
        <v>3605923</v>
      </c>
    </row>
    <row r="622" spans="1:18" x14ac:dyDescent="0.35">
      <c r="M622" s="85"/>
    </row>
    <row r="623" spans="1:18" x14ac:dyDescent="0.35">
      <c r="M623" s="85"/>
    </row>
  </sheetData>
  <sheetProtection algorithmName="SHA-512" hashValue="mw2o9hkMgZIOdWPkljaNWcIbPkjdMVBLCwHKu/Dwz5ZNIxQSjvCbDtnJc5ToNkGaLjFWa1PCXjeswiF0+Bh8mQ==" saltValue="BYj1P4TveLrYf2AyPgBQcw==" spinCount="100000" sheet="1" formatCells="0" formatColumns="0" formatRows="0" insertColumns="0" insertRows="0" insertHyperlinks="0" selectLockedCells="1" sort="0" autoFilter="0" pivotTables="0" selectUnlockedCells="1"/>
  <protectedRanges>
    <protectedRange sqref="K5:R619 A5:I619" name="Range1"/>
  </protectedRanges>
  <mergeCells count="2">
    <mergeCell ref="G3:H3"/>
    <mergeCell ref="D2:F2"/>
  </mergeCells>
  <phoneticPr fontId="42" type="noConversion"/>
  <conditionalFormatting sqref="I599:I1048576 I573:I597 I526:I569 I506:I524 I490 I470:I471 I455:I462 I450:I453 I435:I447 I421:I422 I408:I409 I378:I384 I351:I360 I336:I343 I324:I334 I313:I315 I297:I311 I286 I262:I265 I255:I260 I253 I241 I233:I237 I189:I221 I177:I187 I171:I175 I168:I169 I110:I166 I57:I108 I5:I55">
    <cfRule type="containsText" dxfId="1430" priority="22843" operator="containsText" text="application refused">
      <formula>NOT(ISERROR(SEARCH("application refused",I5)))</formula>
    </cfRule>
    <cfRule type="containsText" dxfId="1429" priority="22844" operator="containsText" text="decommissioned">
      <formula>NOT(ISERROR(SEARCH("decommissioned",I5)))</formula>
    </cfRule>
    <cfRule type="containsText" dxfId="1428" priority="22845" operator="containsText" text="cancelled">
      <formula>NOT(ISERROR(SEARCH("cancelled",I5)))</formula>
    </cfRule>
    <cfRule type="containsText" dxfId="1427" priority="22846" operator="containsText" text="Application withdrawn">
      <formula>NOT(ISERROR(SEARCH("Application withdrawn",I5)))</formula>
    </cfRule>
    <cfRule type="containsText" dxfId="1426" priority="22847" operator="containsText" text="Application approved">
      <formula>NOT(ISERROR(SEARCH("Application approved",I5)))</formula>
    </cfRule>
    <cfRule type="containsText" dxfId="1425" priority="22848" operator="containsText" text="Under construction">
      <formula>NOT(ISERROR(SEARCH("Under construction",I5)))</formula>
    </cfRule>
    <cfRule type="containsText" dxfId="1424" priority="22849" operator="containsText" text="Application submitted">
      <formula>NOT(ISERROR(SEARCH("Application submitted",I5)))</formula>
    </cfRule>
    <cfRule type="containsText" dxfId="1423" priority="22850" operator="containsText" text="Planned">
      <formula>NOT(ISERROR(SEARCH("Planned",I5)))</formula>
    </cfRule>
  </conditionalFormatting>
  <conditionalFormatting sqref="J1:J4 J620:J1048576">
    <cfRule type="cellIs" dxfId="1422" priority="15306" operator="equal">
      <formula>"Abandoned"</formula>
    </cfRule>
  </conditionalFormatting>
  <conditionalFormatting sqref="M143:M144">
    <cfRule type="containsText" dxfId="1421" priority="7839" operator="containsText" text="C&amp;I">
      <formula>NOT(ISERROR(SEARCH("C&amp;I",M143)))</formula>
    </cfRule>
  </conditionalFormatting>
  <conditionalFormatting sqref="M171">
    <cfRule type="containsText" dxfId="1420" priority="7837" operator="containsText" text="C&amp;I">
      <formula>NOT(ISERROR(SEARCH("C&amp;I",M171)))</formula>
    </cfRule>
  </conditionalFormatting>
  <conditionalFormatting sqref="J1:J4 J620:J1048576">
    <cfRule type="containsText" dxfId="1419" priority="5196" operator="containsText" text="Abandoned">
      <formula>NOT(ISERROR(SEARCH("Abandoned",J1)))</formula>
    </cfRule>
  </conditionalFormatting>
  <conditionalFormatting sqref="I229:I230 I267 I280 I370 I400 I398 I475 I484:I486 I571:I572">
    <cfRule type="containsText" dxfId="1418" priority="2677" operator="containsText" text="application refused">
      <formula>NOT(ISERROR(SEARCH("application refused",I229)))</formula>
    </cfRule>
    <cfRule type="containsText" dxfId="1417" priority="2678" operator="containsText" text="decommissioned">
      <formula>NOT(ISERROR(SEARCH("decommissioned",I229)))</formula>
    </cfRule>
    <cfRule type="containsText" dxfId="1416" priority="2679" operator="containsText" text="cancelled">
      <formula>NOT(ISERROR(SEARCH("cancelled",I229)))</formula>
    </cfRule>
    <cfRule type="containsText" dxfId="1415" priority="2680" operator="containsText" text="Application withdrawn">
      <formula>NOT(ISERROR(SEARCH("Application withdrawn",I229)))</formula>
    </cfRule>
    <cfRule type="containsText" dxfId="1414" priority="2681" operator="containsText" text="Application approved">
      <formula>NOT(ISERROR(SEARCH("Application approved",I229)))</formula>
    </cfRule>
    <cfRule type="containsText" dxfId="1413" priority="2682" operator="containsText" text="Under construction">
      <formula>NOT(ISERROR(SEARCH("Under construction",I229)))</formula>
    </cfRule>
    <cfRule type="containsText" dxfId="1412" priority="2683" operator="containsText" text="Application submitted">
      <formula>NOT(ISERROR(SEARCH("Application submitted",I229)))</formula>
    </cfRule>
    <cfRule type="containsText" dxfId="1411" priority="2684" operator="containsText" text="Planned">
      <formula>NOT(ISERROR(SEARCH("Planned",I229)))</formula>
    </cfRule>
  </conditionalFormatting>
  <conditionalFormatting sqref="I222">
    <cfRule type="containsText" dxfId="1410" priority="2668" operator="containsText" text="application refused">
      <formula>NOT(ISERROR(SEARCH("application refused",I222)))</formula>
    </cfRule>
    <cfRule type="containsText" dxfId="1409" priority="2669" operator="containsText" text="decommissioned">
      <formula>NOT(ISERROR(SEARCH("decommissioned",I222)))</formula>
    </cfRule>
    <cfRule type="containsText" dxfId="1408" priority="2670" operator="containsText" text="cancelled">
      <formula>NOT(ISERROR(SEARCH("cancelled",I222)))</formula>
    </cfRule>
    <cfRule type="containsText" dxfId="1407" priority="2671" operator="containsText" text="Application withdrawn">
      <formula>NOT(ISERROR(SEARCH("Application withdrawn",I222)))</formula>
    </cfRule>
    <cfRule type="containsText" dxfId="1406" priority="2672" operator="containsText" text="Application approved">
      <formula>NOT(ISERROR(SEARCH("Application approved",I222)))</formula>
    </cfRule>
    <cfRule type="containsText" dxfId="1405" priority="2673" operator="containsText" text="Under construction">
      <formula>NOT(ISERROR(SEARCH("Under construction",I222)))</formula>
    </cfRule>
    <cfRule type="containsText" dxfId="1404" priority="2674" operator="containsText" text="Application submitted">
      <formula>NOT(ISERROR(SEARCH("Application submitted",I222)))</formula>
    </cfRule>
    <cfRule type="containsText" dxfId="1403" priority="2675" operator="containsText" text="Planned">
      <formula>NOT(ISERROR(SEARCH("Planned",I222)))</formula>
    </cfRule>
  </conditionalFormatting>
  <conditionalFormatting sqref="I223">
    <cfRule type="containsText" dxfId="1402" priority="2641" operator="containsText" text="application refused">
      <formula>NOT(ISERROR(SEARCH("application refused",I223)))</formula>
    </cfRule>
    <cfRule type="containsText" dxfId="1401" priority="2642" operator="containsText" text="decommissioned">
      <formula>NOT(ISERROR(SEARCH("decommissioned",I223)))</formula>
    </cfRule>
    <cfRule type="containsText" dxfId="1400" priority="2643" operator="containsText" text="cancelled">
      <formula>NOT(ISERROR(SEARCH("cancelled",I223)))</formula>
    </cfRule>
    <cfRule type="containsText" dxfId="1399" priority="2644" operator="containsText" text="Application withdrawn">
      <formula>NOT(ISERROR(SEARCH("Application withdrawn",I223)))</formula>
    </cfRule>
    <cfRule type="containsText" dxfId="1398" priority="2645" operator="containsText" text="Application approved">
      <formula>NOT(ISERROR(SEARCH("Application approved",I223)))</formula>
    </cfRule>
    <cfRule type="containsText" dxfId="1397" priority="2646" operator="containsText" text="Under construction">
      <formula>NOT(ISERROR(SEARCH("Under construction",I223)))</formula>
    </cfRule>
    <cfRule type="containsText" dxfId="1396" priority="2647" operator="containsText" text="Application submitted">
      <formula>NOT(ISERROR(SEARCH("Application submitted",I223)))</formula>
    </cfRule>
    <cfRule type="containsText" dxfId="1395" priority="2648" operator="containsText" text="Planned">
      <formula>NOT(ISERROR(SEARCH("Planned",I223)))</formula>
    </cfRule>
  </conditionalFormatting>
  <conditionalFormatting sqref="I224">
    <cfRule type="containsText" dxfId="1394" priority="2632" operator="containsText" text="application refused">
      <formula>NOT(ISERROR(SEARCH("application refused",I224)))</formula>
    </cfRule>
    <cfRule type="containsText" dxfId="1393" priority="2633" operator="containsText" text="decommissioned">
      <formula>NOT(ISERROR(SEARCH("decommissioned",I224)))</formula>
    </cfRule>
    <cfRule type="containsText" dxfId="1392" priority="2634" operator="containsText" text="cancelled">
      <formula>NOT(ISERROR(SEARCH("cancelled",I224)))</formula>
    </cfRule>
    <cfRule type="containsText" dxfId="1391" priority="2635" operator="containsText" text="Application withdrawn">
      <formula>NOT(ISERROR(SEARCH("Application withdrawn",I224)))</formula>
    </cfRule>
    <cfRule type="containsText" dxfId="1390" priority="2636" operator="containsText" text="Application approved">
      <formula>NOT(ISERROR(SEARCH("Application approved",I224)))</formula>
    </cfRule>
    <cfRule type="containsText" dxfId="1389" priority="2637" operator="containsText" text="Under construction">
      <formula>NOT(ISERROR(SEARCH("Under construction",I224)))</formula>
    </cfRule>
    <cfRule type="containsText" dxfId="1388" priority="2638" operator="containsText" text="Application submitted">
      <formula>NOT(ISERROR(SEARCH("Application submitted",I224)))</formula>
    </cfRule>
    <cfRule type="containsText" dxfId="1387" priority="2639" operator="containsText" text="Planned">
      <formula>NOT(ISERROR(SEARCH("Planned",I224)))</formula>
    </cfRule>
  </conditionalFormatting>
  <conditionalFormatting sqref="I225">
    <cfRule type="containsText" dxfId="1386" priority="2623" operator="containsText" text="application refused">
      <formula>NOT(ISERROR(SEARCH("application refused",I225)))</formula>
    </cfRule>
    <cfRule type="containsText" dxfId="1385" priority="2624" operator="containsText" text="decommissioned">
      <formula>NOT(ISERROR(SEARCH("decommissioned",I225)))</formula>
    </cfRule>
    <cfRule type="containsText" dxfId="1384" priority="2625" operator="containsText" text="cancelled">
      <formula>NOT(ISERROR(SEARCH("cancelled",I225)))</formula>
    </cfRule>
    <cfRule type="containsText" dxfId="1383" priority="2626" operator="containsText" text="Application withdrawn">
      <formula>NOT(ISERROR(SEARCH("Application withdrawn",I225)))</formula>
    </cfRule>
    <cfRule type="containsText" dxfId="1382" priority="2627" operator="containsText" text="Application approved">
      <formula>NOT(ISERROR(SEARCH("Application approved",I225)))</formula>
    </cfRule>
    <cfRule type="containsText" dxfId="1381" priority="2628" operator="containsText" text="Under construction">
      <formula>NOT(ISERROR(SEARCH("Under construction",I225)))</formula>
    </cfRule>
    <cfRule type="containsText" dxfId="1380" priority="2629" operator="containsText" text="Application submitted">
      <formula>NOT(ISERROR(SEARCH("Application submitted",I225)))</formula>
    </cfRule>
    <cfRule type="containsText" dxfId="1379" priority="2630" operator="containsText" text="Planned">
      <formula>NOT(ISERROR(SEARCH("Planned",I225)))</formula>
    </cfRule>
  </conditionalFormatting>
  <conditionalFormatting sqref="I226">
    <cfRule type="containsText" dxfId="1378" priority="2605" operator="containsText" text="application refused">
      <formula>NOT(ISERROR(SEARCH("application refused",I226)))</formula>
    </cfRule>
    <cfRule type="containsText" dxfId="1377" priority="2606" operator="containsText" text="decommissioned">
      <formula>NOT(ISERROR(SEARCH("decommissioned",I226)))</formula>
    </cfRule>
    <cfRule type="containsText" dxfId="1376" priority="2607" operator="containsText" text="cancelled">
      <formula>NOT(ISERROR(SEARCH("cancelled",I226)))</formula>
    </cfRule>
    <cfRule type="containsText" dxfId="1375" priority="2608" operator="containsText" text="Application withdrawn">
      <formula>NOT(ISERROR(SEARCH("Application withdrawn",I226)))</formula>
    </cfRule>
    <cfRule type="containsText" dxfId="1374" priority="2609" operator="containsText" text="Application approved">
      <formula>NOT(ISERROR(SEARCH("Application approved",I226)))</formula>
    </cfRule>
    <cfRule type="containsText" dxfId="1373" priority="2610" operator="containsText" text="Under construction">
      <formula>NOT(ISERROR(SEARCH("Under construction",I226)))</formula>
    </cfRule>
    <cfRule type="containsText" dxfId="1372" priority="2611" operator="containsText" text="Application submitted">
      <formula>NOT(ISERROR(SEARCH("Application submitted",I226)))</formula>
    </cfRule>
    <cfRule type="containsText" dxfId="1371" priority="2612" operator="containsText" text="Planned">
      <formula>NOT(ISERROR(SEARCH("Planned",I226)))</formula>
    </cfRule>
  </conditionalFormatting>
  <conditionalFormatting sqref="I254">
    <cfRule type="containsText" dxfId="1370" priority="2596" operator="containsText" text="application refused">
      <formula>NOT(ISERROR(SEARCH("application refused",I254)))</formula>
    </cfRule>
    <cfRule type="containsText" dxfId="1369" priority="2597" operator="containsText" text="decommissioned">
      <formula>NOT(ISERROR(SEARCH("decommissioned",I254)))</formula>
    </cfRule>
    <cfRule type="containsText" dxfId="1368" priority="2598" operator="containsText" text="cancelled">
      <formula>NOT(ISERROR(SEARCH("cancelled",I254)))</formula>
    </cfRule>
    <cfRule type="containsText" dxfId="1367" priority="2599" operator="containsText" text="Application withdrawn">
      <formula>NOT(ISERROR(SEARCH("Application withdrawn",I254)))</formula>
    </cfRule>
    <cfRule type="containsText" dxfId="1366" priority="2600" operator="containsText" text="Application approved">
      <formula>NOT(ISERROR(SEARCH("Application approved",I254)))</formula>
    </cfRule>
    <cfRule type="containsText" dxfId="1365" priority="2601" operator="containsText" text="Under construction">
      <formula>NOT(ISERROR(SEARCH("Under construction",I254)))</formula>
    </cfRule>
    <cfRule type="containsText" dxfId="1364" priority="2602" operator="containsText" text="Application submitted">
      <formula>NOT(ISERROR(SEARCH("Application submitted",I254)))</formula>
    </cfRule>
    <cfRule type="containsText" dxfId="1363" priority="2603" operator="containsText" text="Planned">
      <formula>NOT(ISERROR(SEARCH("Planned",I254)))</formula>
    </cfRule>
  </conditionalFormatting>
  <conditionalFormatting sqref="I238">
    <cfRule type="containsText" dxfId="1362" priority="2587" operator="containsText" text="application refused">
      <formula>NOT(ISERROR(SEARCH("application refused",I238)))</formula>
    </cfRule>
    <cfRule type="containsText" dxfId="1361" priority="2588" operator="containsText" text="decommissioned">
      <formula>NOT(ISERROR(SEARCH("decommissioned",I238)))</formula>
    </cfRule>
    <cfRule type="containsText" dxfId="1360" priority="2589" operator="containsText" text="cancelled">
      <formula>NOT(ISERROR(SEARCH("cancelled",I238)))</formula>
    </cfRule>
    <cfRule type="containsText" dxfId="1359" priority="2590" operator="containsText" text="Application withdrawn">
      <formula>NOT(ISERROR(SEARCH("Application withdrawn",I238)))</formula>
    </cfRule>
    <cfRule type="containsText" dxfId="1358" priority="2591" operator="containsText" text="Application approved">
      <formula>NOT(ISERROR(SEARCH("Application approved",I238)))</formula>
    </cfRule>
    <cfRule type="containsText" dxfId="1357" priority="2592" operator="containsText" text="Under construction">
      <formula>NOT(ISERROR(SEARCH("Under construction",I238)))</formula>
    </cfRule>
    <cfRule type="containsText" dxfId="1356" priority="2593" operator="containsText" text="Application submitted">
      <formula>NOT(ISERROR(SEARCH("Application submitted",I238)))</formula>
    </cfRule>
    <cfRule type="containsText" dxfId="1355" priority="2594" operator="containsText" text="Planned">
      <formula>NOT(ISERROR(SEARCH("Planned",I238)))</formula>
    </cfRule>
  </conditionalFormatting>
  <conditionalFormatting sqref="I239">
    <cfRule type="containsText" dxfId="1354" priority="2560" operator="containsText" text="application refused">
      <formula>NOT(ISERROR(SEARCH("application refused",I239)))</formula>
    </cfRule>
    <cfRule type="containsText" dxfId="1353" priority="2561" operator="containsText" text="decommissioned">
      <formula>NOT(ISERROR(SEARCH("decommissioned",I239)))</formula>
    </cfRule>
    <cfRule type="containsText" dxfId="1352" priority="2562" operator="containsText" text="cancelled">
      <formula>NOT(ISERROR(SEARCH("cancelled",I239)))</formula>
    </cfRule>
    <cfRule type="containsText" dxfId="1351" priority="2563" operator="containsText" text="Application withdrawn">
      <formula>NOT(ISERROR(SEARCH("Application withdrawn",I239)))</formula>
    </cfRule>
    <cfRule type="containsText" dxfId="1350" priority="2564" operator="containsText" text="Application approved">
      <formula>NOT(ISERROR(SEARCH("Application approved",I239)))</formula>
    </cfRule>
    <cfRule type="containsText" dxfId="1349" priority="2565" operator="containsText" text="Under construction">
      <formula>NOT(ISERROR(SEARCH("Under construction",I239)))</formula>
    </cfRule>
    <cfRule type="containsText" dxfId="1348" priority="2566" operator="containsText" text="Application submitted">
      <formula>NOT(ISERROR(SEARCH("Application submitted",I239)))</formula>
    </cfRule>
    <cfRule type="containsText" dxfId="1347" priority="2567" operator="containsText" text="Planned">
      <formula>NOT(ISERROR(SEARCH("Planned",I239)))</formula>
    </cfRule>
  </conditionalFormatting>
  <conditionalFormatting sqref="I294:I295 I292">
    <cfRule type="containsText" dxfId="1346" priority="2533" operator="containsText" text="application refused">
      <formula>NOT(ISERROR(SEARCH("application refused",I292)))</formula>
    </cfRule>
    <cfRule type="containsText" dxfId="1345" priority="2534" operator="containsText" text="decommissioned">
      <formula>NOT(ISERROR(SEARCH("decommissioned",I292)))</formula>
    </cfRule>
    <cfRule type="containsText" dxfId="1344" priority="2535" operator="containsText" text="cancelled">
      <formula>NOT(ISERROR(SEARCH("cancelled",I292)))</formula>
    </cfRule>
    <cfRule type="containsText" dxfId="1343" priority="2536" operator="containsText" text="Application withdrawn">
      <formula>NOT(ISERROR(SEARCH("Application withdrawn",I292)))</formula>
    </cfRule>
    <cfRule type="containsText" dxfId="1342" priority="2537" operator="containsText" text="Application approved">
      <formula>NOT(ISERROR(SEARCH("Application approved",I292)))</formula>
    </cfRule>
    <cfRule type="containsText" dxfId="1341" priority="2538" operator="containsText" text="Under construction">
      <formula>NOT(ISERROR(SEARCH("Under construction",I292)))</formula>
    </cfRule>
    <cfRule type="containsText" dxfId="1340" priority="2539" operator="containsText" text="Application submitted">
      <formula>NOT(ISERROR(SEARCH("Application submitted",I292)))</formula>
    </cfRule>
    <cfRule type="containsText" dxfId="1339" priority="2540" operator="containsText" text="Planned">
      <formula>NOT(ISERROR(SEARCH("Planned",I292)))</formula>
    </cfRule>
  </conditionalFormatting>
  <conditionalFormatting sqref="I227">
    <cfRule type="containsText" dxfId="1338" priority="2515" operator="containsText" text="application refused">
      <formula>NOT(ISERROR(SEARCH("application refused",I227)))</formula>
    </cfRule>
    <cfRule type="containsText" dxfId="1337" priority="2516" operator="containsText" text="decommissioned">
      <formula>NOT(ISERROR(SEARCH("decommissioned",I227)))</formula>
    </cfRule>
    <cfRule type="containsText" dxfId="1336" priority="2517" operator="containsText" text="cancelled">
      <formula>NOT(ISERROR(SEARCH("cancelled",I227)))</formula>
    </cfRule>
    <cfRule type="containsText" dxfId="1335" priority="2518" operator="containsText" text="Application withdrawn">
      <formula>NOT(ISERROR(SEARCH("Application withdrawn",I227)))</formula>
    </cfRule>
    <cfRule type="containsText" dxfId="1334" priority="2519" operator="containsText" text="Application approved">
      <formula>NOT(ISERROR(SEARCH("Application approved",I227)))</formula>
    </cfRule>
    <cfRule type="containsText" dxfId="1333" priority="2520" operator="containsText" text="Under construction">
      <formula>NOT(ISERROR(SEARCH("Under construction",I227)))</formula>
    </cfRule>
    <cfRule type="containsText" dxfId="1332" priority="2521" operator="containsText" text="Application submitted">
      <formula>NOT(ISERROR(SEARCH("Application submitted",I227)))</formula>
    </cfRule>
    <cfRule type="containsText" dxfId="1331" priority="2522" operator="containsText" text="Planned">
      <formula>NOT(ISERROR(SEARCH("Planned",I227)))</formula>
    </cfRule>
  </conditionalFormatting>
  <conditionalFormatting sqref="I231">
    <cfRule type="containsText" dxfId="1330" priority="2488" operator="containsText" text="application refused">
      <formula>NOT(ISERROR(SEARCH("application refused",I231)))</formula>
    </cfRule>
    <cfRule type="containsText" dxfId="1329" priority="2489" operator="containsText" text="decommissioned">
      <formula>NOT(ISERROR(SEARCH("decommissioned",I231)))</formula>
    </cfRule>
    <cfRule type="containsText" dxfId="1328" priority="2490" operator="containsText" text="cancelled">
      <formula>NOT(ISERROR(SEARCH("cancelled",I231)))</formula>
    </cfRule>
    <cfRule type="containsText" dxfId="1327" priority="2491" operator="containsText" text="Application withdrawn">
      <formula>NOT(ISERROR(SEARCH("Application withdrawn",I231)))</formula>
    </cfRule>
    <cfRule type="containsText" dxfId="1326" priority="2492" operator="containsText" text="Application approved">
      <formula>NOT(ISERROR(SEARCH("Application approved",I231)))</formula>
    </cfRule>
    <cfRule type="containsText" dxfId="1325" priority="2493" operator="containsText" text="Under construction">
      <formula>NOT(ISERROR(SEARCH("Under construction",I231)))</formula>
    </cfRule>
    <cfRule type="containsText" dxfId="1324" priority="2494" operator="containsText" text="Application submitted">
      <formula>NOT(ISERROR(SEARCH("Application submitted",I231)))</formula>
    </cfRule>
    <cfRule type="containsText" dxfId="1323" priority="2495" operator="containsText" text="Planned">
      <formula>NOT(ISERROR(SEARCH("Planned",I231)))</formula>
    </cfRule>
  </conditionalFormatting>
  <conditionalFormatting sqref="I232">
    <cfRule type="containsText" dxfId="1322" priority="2479" operator="containsText" text="application refused">
      <formula>NOT(ISERROR(SEARCH("application refused",I232)))</formula>
    </cfRule>
    <cfRule type="containsText" dxfId="1321" priority="2480" operator="containsText" text="decommissioned">
      <formula>NOT(ISERROR(SEARCH("decommissioned",I232)))</formula>
    </cfRule>
    <cfRule type="containsText" dxfId="1320" priority="2481" operator="containsText" text="cancelled">
      <formula>NOT(ISERROR(SEARCH("cancelled",I232)))</formula>
    </cfRule>
    <cfRule type="containsText" dxfId="1319" priority="2482" operator="containsText" text="Application withdrawn">
      <formula>NOT(ISERROR(SEARCH("Application withdrawn",I232)))</formula>
    </cfRule>
    <cfRule type="containsText" dxfId="1318" priority="2483" operator="containsText" text="Application approved">
      <formula>NOT(ISERROR(SEARCH("Application approved",I232)))</formula>
    </cfRule>
    <cfRule type="containsText" dxfId="1317" priority="2484" operator="containsText" text="Under construction">
      <formula>NOT(ISERROR(SEARCH("Under construction",I232)))</formula>
    </cfRule>
    <cfRule type="containsText" dxfId="1316" priority="2485" operator="containsText" text="Application submitted">
      <formula>NOT(ISERROR(SEARCH("Application submitted",I232)))</formula>
    </cfRule>
    <cfRule type="containsText" dxfId="1315" priority="2486" operator="containsText" text="Planned">
      <formula>NOT(ISERROR(SEARCH("Planned",I232)))</formula>
    </cfRule>
  </conditionalFormatting>
  <conditionalFormatting sqref="I240">
    <cfRule type="containsText" dxfId="1314" priority="2470" operator="containsText" text="application refused">
      <formula>NOT(ISERROR(SEARCH("application refused",I240)))</formula>
    </cfRule>
    <cfRule type="containsText" dxfId="1313" priority="2471" operator="containsText" text="decommissioned">
      <formula>NOT(ISERROR(SEARCH("decommissioned",I240)))</formula>
    </cfRule>
    <cfRule type="containsText" dxfId="1312" priority="2472" operator="containsText" text="cancelled">
      <formula>NOT(ISERROR(SEARCH("cancelled",I240)))</formula>
    </cfRule>
    <cfRule type="containsText" dxfId="1311" priority="2473" operator="containsText" text="Application withdrawn">
      <formula>NOT(ISERROR(SEARCH("Application withdrawn",I240)))</formula>
    </cfRule>
    <cfRule type="containsText" dxfId="1310" priority="2474" operator="containsText" text="Application approved">
      <formula>NOT(ISERROR(SEARCH("Application approved",I240)))</formula>
    </cfRule>
    <cfRule type="containsText" dxfId="1309" priority="2475" operator="containsText" text="Under construction">
      <formula>NOT(ISERROR(SEARCH("Under construction",I240)))</formula>
    </cfRule>
    <cfRule type="containsText" dxfId="1308" priority="2476" operator="containsText" text="Application submitted">
      <formula>NOT(ISERROR(SEARCH("Application submitted",I240)))</formula>
    </cfRule>
    <cfRule type="containsText" dxfId="1307" priority="2477" operator="containsText" text="Planned">
      <formula>NOT(ISERROR(SEARCH("Planned",I240)))</formula>
    </cfRule>
  </conditionalFormatting>
  <conditionalFormatting sqref="I244">
    <cfRule type="containsText" dxfId="1306" priority="2416" operator="containsText" text="application refused">
      <formula>NOT(ISERROR(SEARCH("application refused",I244)))</formula>
    </cfRule>
    <cfRule type="containsText" dxfId="1305" priority="2417" operator="containsText" text="decommissioned">
      <formula>NOT(ISERROR(SEARCH("decommissioned",I244)))</formula>
    </cfRule>
    <cfRule type="containsText" dxfId="1304" priority="2418" operator="containsText" text="cancelled">
      <formula>NOT(ISERROR(SEARCH("cancelled",I244)))</formula>
    </cfRule>
    <cfRule type="containsText" dxfId="1303" priority="2419" operator="containsText" text="Application withdrawn">
      <formula>NOT(ISERROR(SEARCH("Application withdrawn",I244)))</formula>
    </cfRule>
    <cfRule type="containsText" dxfId="1302" priority="2420" operator="containsText" text="Application approved">
      <formula>NOT(ISERROR(SEARCH("Application approved",I244)))</formula>
    </cfRule>
    <cfRule type="containsText" dxfId="1301" priority="2421" operator="containsText" text="Under construction">
      <formula>NOT(ISERROR(SEARCH("Under construction",I244)))</formula>
    </cfRule>
    <cfRule type="containsText" dxfId="1300" priority="2422" operator="containsText" text="Application submitted">
      <formula>NOT(ISERROR(SEARCH("Application submitted",I244)))</formula>
    </cfRule>
    <cfRule type="containsText" dxfId="1299" priority="2423" operator="containsText" text="Planned">
      <formula>NOT(ISERROR(SEARCH("Planned",I244)))</formula>
    </cfRule>
  </conditionalFormatting>
  <conditionalFormatting sqref="I249:I250">
    <cfRule type="containsText" dxfId="1298" priority="2380" operator="containsText" text="application refused">
      <formula>NOT(ISERROR(SEARCH("application refused",I249)))</formula>
    </cfRule>
    <cfRule type="containsText" dxfId="1297" priority="2381" operator="containsText" text="decommissioned">
      <formula>NOT(ISERROR(SEARCH("decommissioned",I249)))</formula>
    </cfRule>
    <cfRule type="containsText" dxfId="1296" priority="2382" operator="containsText" text="cancelled">
      <formula>NOT(ISERROR(SEARCH("cancelled",I249)))</formula>
    </cfRule>
    <cfRule type="containsText" dxfId="1295" priority="2383" operator="containsText" text="Application withdrawn">
      <formula>NOT(ISERROR(SEARCH("Application withdrawn",I249)))</formula>
    </cfRule>
    <cfRule type="containsText" dxfId="1294" priority="2384" operator="containsText" text="Application approved">
      <formula>NOT(ISERROR(SEARCH("Application approved",I249)))</formula>
    </cfRule>
    <cfRule type="containsText" dxfId="1293" priority="2385" operator="containsText" text="Under construction">
      <formula>NOT(ISERROR(SEARCH("Under construction",I249)))</formula>
    </cfRule>
    <cfRule type="containsText" dxfId="1292" priority="2386" operator="containsText" text="Application submitted">
      <formula>NOT(ISERROR(SEARCH("Application submitted",I249)))</formula>
    </cfRule>
    <cfRule type="containsText" dxfId="1291" priority="2387" operator="containsText" text="Planned">
      <formula>NOT(ISERROR(SEARCH("Planned",I249)))</formula>
    </cfRule>
  </conditionalFormatting>
  <conditionalFormatting sqref="I252">
    <cfRule type="containsText" dxfId="1290" priority="2371" operator="containsText" text="application refused">
      <formula>NOT(ISERROR(SEARCH("application refused",I252)))</formula>
    </cfRule>
    <cfRule type="containsText" dxfId="1289" priority="2372" operator="containsText" text="decommissioned">
      <formula>NOT(ISERROR(SEARCH("decommissioned",I252)))</formula>
    </cfRule>
    <cfRule type="containsText" dxfId="1288" priority="2373" operator="containsText" text="cancelled">
      <formula>NOT(ISERROR(SEARCH("cancelled",I252)))</formula>
    </cfRule>
    <cfRule type="containsText" dxfId="1287" priority="2374" operator="containsText" text="Application withdrawn">
      <formula>NOT(ISERROR(SEARCH("Application withdrawn",I252)))</formula>
    </cfRule>
    <cfRule type="containsText" dxfId="1286" priority="2375" operator="containsText" text="Application approved">
      <formula>NOT(ISERROR(SEARCH("Application approved",I252)))</formula>
    </cfRule>
    <cfRule type="containsText" dxfId="1285" priority="2376" operator="containsText" text="Under construction">
      <formula>NOT(ISERROR(SEARCH("Under construction",I252)))</formula>
    </cfRule>
    <cfRule type="containsText" dxfId="1284" priority="2377" operator="containsText" text="Application submitted">
      <formula>NOT(ISERROR(SEARCH("Application submitted",I252)))</formula>
    </cfRule>
    <cfRule type="containsText" dxfId="1283" priority="2378" operator="containsText" text="Planned">
      <formula>NOT(ISERROR(SEARCH("Planned",I252)))</formula>
    </cfRule>
  </conditionalFormatting>
  <conditionalFormatting sqref="I261">
    <cfRule type="containsText" dxfId="1282" priority="2344" operator="containsText" text="application refused">
      <formula>NOT(ISERROR(SEARCH("application refused",I261)))</formula>
    </cfRule>
    <cfRule type="containsText" dxfId="1281" priority="2345" operator="containsText" text="decommissioned">
      <formula>NOT(ISERROR(SEARCH("decommissioned",I261)))</formula>
    </cfRule>
    <cfRule type="containsText" dxfId="1280" priority="2346" operator="containsText" text="cancelled">
      <formula>NOT(ISERROR(SEARCH("cancelled",I261)))</formula>
    </cfRule>
    <cfRule type="containsText" dxfId="1279" priority="2347" operator="containsText" text="Application withdrawn">
      <formula>NOT(ISERROR(SEARCH("Application withdrawn",I261)))</formula>
    </cfRule>
    <cfRule type="containsText" dxfId="1278" priority="2348" operator="containsText" text="Application approved">
      <formula>NOT(ISERROR(SEARCH("Application approved",I261)))</formula>
    </cfRule>
    <cfRule type="containsText" dxfId="1277" priority="2349" operator="containsText" text="Under construction">
      <formula>NOT(ISERROR(SEARCH("Under construction",I261)))</formula>
    </cfRule>
    <cfRule type="containsText" dxfId="1276" priority="2350" operator="containsText" text="Application submitted">
      <formula>NOT(ISERROR(SEARCH("Application submitted",I261)))</formula>
    </cfRule>
    <cfRule type="containsText" dxfId="1275" priority="2351" operator="containsText" text="Planned">
      <formula>NOT(ISERROR(SEARCH("Planned",I261)))</formula>
    </cfRule>
  </conditionalFormatting>
  <conditionalFormatting sqref="I271">
    <cfRule type="containsText" dxfId="1274" priority="2317" operator="containsText" text="application refused">
      <formula>NOT(ISERROR(SEARCH("application refused",I271)))</formula>
    </cfRule>
    <cfRule type="containsText" dxfId="1273" priority="2318" operator="containsText" text="decommissioned">
      <formula>NOT(ISERROR(SEARCH("decommissioned",I271)))</formula>
    </cfRule>
    <cfRule type="containsText" dxfId="1272" priority="2319" operator="containsText" text="cancelled">
      <formula>NOT(ISERROR(SEARCH("cancelled",I271)))</formula>
    </cfRule>
    <cfRule type="containsText" dxfId="1271" priority="2320" operator="containsText" text="Application withdrawn">
      <formula>NOT(ISERROR(SEARCH("Application withdrawn",I271)))</formula>
    </cfRule>
    <cfRule type="containsText" dxfId="1270" priority="2321" operator="containsText" text="Application approved">
      <formula>NOT(ISERROR(SEARCH("Application approved",I271)))</formula>
    </cfRule>
    <cfRule type="containsText" dxfId="1269" priority="2322" operator="containsText" text="Under construction">
      <formula>NOT(ISERROR(SEARCH("Under construction",I271)))</formula>
    </cfRule>
    <cfRule type="containsText" dxfId="1268" priority="2323" operator="containsText" text="Application submitted">
      <formula>NOT(ISERROR(SEARCH("Application submitted",I271)))</formula>
    </cfRule>
    <cfRule type="containsText" dxfId="1267" priority="2324" operator="containsText" text="Planned">
      <formula>NOT(ISERROR(SEARCH("Planned",I271)))</formula>
    </cfRule>
  </conditionalFormatting>
  <conditionalFormatting sqref="I273">
    <cfRule type="containsText" dxfId="1266" priority="2308" operator="containsText" text="application refused">
      <formula>NOT(ISERROR(SEARCH("application refused",I273)))</formula>
    </cfRule>
    <cfRule type="containsText" dxfId="1265" priority="2309" operator="containsText" text="decommissioned">
      <formula>NOT(ISERROR(SEARCH("decommissioned",I273)))</formula>
    </cfRule>
    <cfRule type="containsText" dxfId="1264" priority="2310" operator="containsText" text="cancelled">
      <formula>NOT(ISERROR(SEARCH("cancelled",I273)))</formula>
    </cfRule>
    <cfRule type="containsText" dxfId="1263" priority="2311" operator="containsText" text="Application withdrawn">
      <formula>NOT(ISERROR(SEARCH("Application withdrawn",I273)))</formula>
    </cfRule>
    <cfRule type="containsText" dxfId="1262" priority="2312" operator="containsText" text="Application approved">
      <formula>NOT(ISERROR(SEARCH("Application approved",I273)))</formula>
    </cfRule>
    <cfRule type="containsText" dxfId="1261" priority="2313" operator="containsText" text="Under construction">
      <formula>NOT(ISERROR(SEARCH("Under construction",I273)))</formula>
    </cfRule>
    <cfRule type="containsText" dxfId="1260" priority="2314" operator="containsText" text="Application submitted">
      <formula>NOT(ISERROR(SEARCH("Application submitted",I273)))</formula>
    </cfRule>
    <cfRule type="containsText" dxfId="1259" priority="2315" operator="containsText" text="Planned">
      <formula>NOT(ISERROR(SEARCH("Planned",I273)))</formula>
    </cfRule>
  </conditionalFormatting>
  <conditionalFormatting sqref="I276:I277">
    <cfRule type="containsText" dxfId="1258" priority="2299" operator="containsText" text="application refused">
      <formula>NOT(ISERROR(SEARCH("application refused",I276)))</formula>
    </cfRule>
    <cfRule type="containsText" dxfId="1257" priority="2300" operator="containsText" text="decommissioned">
      <formula>NOT(ISERROR(SEARCH("decommissioned",I276)))</formula>
    </cfRule>
    <cfRule type="containsText" dxfId="1256" priority="2301" operator="containsText" text="cancelled">
      <formula>NOT(ISERROR(SEARCH("cancelled",I276)))</formula>
    </cfRule>
    <cfRule type="containsText" dxfId="1255" priority="2302" operator="containsText" text="Application withdrawn">
      <formula>NOT(ISERROR(SEARCH("Application withdrawn",I276)))</formula>
    </cfRule>
    <cfRule type="containsText" dxfId="1254" priority="2303" operator="containsText" text="Application approved">
      <formula>NOT(ISERROR(SEARCH("Application approved",I276)))</formula>
    </cfRule>
    <cfRule type="containsText" dxfId="1253" priority="2304" operator="containsText" text="Under construction">
      <formula>NOT(ISERROR(SEARCH("Under construction",I276)))</formula>
    </cfRule>
    <cfRule type="containsText" dxfId="1252" priority="2305" operator="containsText" text="Application submitted">
      <formula>NOT(ISERROR(SEARCH("Application submitted",I276)))</formula>
    </cfRule>
    <cfRule type="containsText" dxfId="1251" priority="2306" operator="containsText" text="Planned">
      <formula>NOT(ISERROR(SEARCH("Planned",I276)))</formula>
    </cfRule>
  </conditionalFormatting>
  <conditionalFormatting sqref="I283:I284">
    <cfRule type="containsText" dxfId="1250" priority="2281" operator="containsText" text="application refused">
      <formula>NOT(ISERROR(SEARCH("application refused",I283)))</formula>
    </cfRule>
    <cfRule type="containsText" dxfId="1249" priority="2282" operator="containsText" text="decommissioned">
      <formula>NOT(ISERROR(SEARCH("decommissioned",I283)))</formula>
    </cfRule>
    <cfRule type="containsText" dxfId="1248" priority="2283" operator="containsText" text="cancelled">
      <formula>NOT(ISERROR(SEARCH("cancelled",I283)))</formula>
    </cfRule>
    <cfRule type="containsText" dxfId="1247" priority="2284" operator="containsText" text="Application withdrawn">
      <formula>NOT(ISERROR(SEARCH("Application withdrawn",I283)))</formula>
    </cfRule>
    <cfRule type="containsText" dxfId="1246" priority="2285" operator="containsText" text="Application approved">
      <formula>NOT(ISERROR(SEARCH("Application approved",I283)))</formula>
    </cfRule>
    <cfRule type="containsText" dxfId="1245" priority="2286" operator="containsText" text="Under construction">
      <formula>NOT(ISERROR(SEARCH("Under construction",I283)))</formula>
    </cfRule>
    <cfRule type="containsText" dxfId="1244" priority="2287" operator="containsText" text="Application submitted">
      <formula>NOT(ISERROR(SEARCH("Application submitted",I283)))</formula>
    </cfRule>
    <cfRule type="containsText" dxfId="1243" priority="2288" operator="containsText" text="Planned">
      <formula>NOT(ISERROR(SEARCH("Planned",I283)))</formula>
    </cfRule>
  </conditionalFormatting>
  <conditionalFormatting sqref="I285">
    <cfRule type="containsText" dxfId="1242" priority="2272" operator="containsText" text="application refused">
      <formula>NOT(ISERROR(SEARCH("application refused",I285)))</formula>
    </cfRule>
    <cfRule type="containsText" dxfId="1241" priority="2273" operator="containsText" text="decommissioned">
      <formula>NOT(ISERROR(SEARCH("decommissioned",I285)))</formula>
    </cfRule>
    <cfRule type="containsText" dxfId="1240" priority="2274" operator="containsText" text="cancelled">
      <formula>NOT(ISERROR(SEARCH("cancelled",I285)))</formula>
    </cfRule>
    <cfRule type="containsText" dxfId="1239" priority="2275" operator="containsText" text="Application withdrawn">
      <formula>NOT(ISERROR(SEARCH("Application withdrawn",I285)))</formula>
    </cfRule>
    <cfRule type="containsText" dxfId="1238" priority="2276" operator="containsText" text="Application approved">
      <formula>NOT(ISERROR(SEARCH("Application approved",I285)))</formula>
    </cfRule>
    <cfRule type="containsText" dxfId="1237" priority="2277" operator="containsText" text="Under construction">
      <formula>NOT(ISERROR(SEARCH("Under construction",I285)))</formula>
    </cfRule>
    <cfRule type="containsText" dxfId="1236" priority="2278" operator="containsText" text="Application submitted">
      <formula>NOT(ISERROR(SEARCH("Application submitted",I285)))</formula>
    </cfRule>
    <cfRule type="containsText" dxfId="1235" priority="2279" operator="containsText" text="Planned">
      <formula>NOT(ISERROR(SEARCH("Planned",I285)))</formula>
    </cfRule>
  </conditionalFormatting>
  <conditionalFormatting sqref="I287">
    <cfRule type="containsText" dxfId="1234" priority="2263" operator="containsText" text="application refused">
      <formula>NOT(ISERROR(SEARCH("application refused",I287)))</formula>
    </cfRule>
    <cfRule type="containsText" dxfId="1233" priority="2264" operator="containsText" text="decommissioned">
      <formula>NOT(ISERROR(SEARCH("decommissioned",I287)))</formula>
    </cfRule>
    <cfRule type="containsText" dxfId="1232" priority="2265" operator="containsText" text="cancelled">
      <formula>NOT(ISERROR(SEARCH("cancelled",I287)))</formula>
    </cfRule>
    <cfRule type="containsText" dxfId="1231" priority="2266" operator="containsText" text="Application withdrawn">
      <formula>NOT(ISERROR(SEARCH("Application withdrawn",I287)))</formula>
    </cfRule>
    <cfRule type="containsText" dxfId="1230" priority="2267" operator="containsText" text="Application approved">
      <formula>NOT(ISERROR(SEARCH("Application approved",I287)))</formula>
    </cfRule>
    <cfRule type="containsText" dxfId="1229" priority="2268" operator="containsText" text="Under construction">
      <formula>NOT(ISERROR(SEARCH("Under construction",I287)))</formula>
    </cfRule>
    <cfRule type="containsText" dxfId="1228" priority="2269" operator="containsText" text="Application submitted">
      <formula>NOT(ISERROR(SEARCH("Application submitted",I287)))</formula>
    </cfRule>
    <cfRule type="containsText" dxfId="1227" priority="2270" operator="containsText" text="Planned">
      <formula>NOT(ISERROR(SEARCH("Planned",I287)))</formula>
    </cfRule>
  </conditionalFormatting>
  <conditionalFormatting sqref="I288">
    <cfRule type="containsText" dxfId="1226" priority="2254" operator="containsText" text="application refused">
      <formula>NOT(ISERROR(SEARCH("application refused",I288)))</formula>
    </cfRule>
    <cfRule type="containsText" dxfId="1225" priority="2255" operator="containsText" text="decommissioned">
      <formula>NOT(ISERROR(SEARCH("decommissioned",I288)))</formula>
    </cfRule>
    <cfRule type="containsText" dxfId="1224" priority="2256" operator="containsText" text="cancelled">
      <formula>NOT(ISERROR(SEARCH("cancelled",I288)))</formula>
    </cfRule>
    <cfRule type="containsText" dxfId="1223" priority="2257" operator="containsText" text="Application withdrawn">
      <formula>NOT(ISERROR(SEARCH("Application withdrawn",I288)))</formula>
    </cfRule>
    <cfRule type="containsText" dxfId="1222" priority="2258" operator="containsText" text="Application approved">
      <formula>NOT(ISERROR(SEARCH("Application approved",I288)))</formula>
    </cfRule>
    <cfRule type="containsText" dxfId="1221" priority="2259" operator="containsText" text="Under construction">
      <formula>NOT(ISERROR(SEARCH("Under construction",I288)))</formula>
    </cfRule>
    <cfRule type="containsText" dxfId="1220" priority="2260" operator="containsText" text="Application submitted">
      <formula>NOT(ISERROR(SEARCH("Application submitted",I288)))</formula>
    </cfRule>
    <cfRule type="containsText" dxfId="1219" priority="2261" operator="containsText" text="Planned">
      <formula>NOT(ISERROR(SEARCH("Planned",I288)))</formula>
    </cfRule>
  </conditionalFormatting>
  <conditionalFormatting sqref="I296">
    <cfRule type="containsText" dxfId="1218" priority="2245" operator="containsText" text="application refused">
      <formula>NOT(ISERROR(SEARCH("application refused",I296)))</formula>
    </cfRule>
    <cfRule type="containsText" dxfId="1217" priority="2246" operator="containsText" text="decommissioned">
      <formula>NOT(ISERROR(SEARCH("decommissioned",I296)))</formula>
    </cfRule>
    <cfRule type="containsText" dxfId="1216" priority="2247" operator="containsText" text="cancelled">
      <formula>NOT(ISERROR(SEARCH("cancelled",I296)))</formula>
    </cfRule>
    <cfRule type="containsText" dxfId="1215" priority="2248" operator="containsText" text="Application withdrawn">
      <formula>NOT(ISERROR(SEARCH("Application withdrawn",I296)))</formula>
    </cfRule>
    <cfRule type="containsText" dxfId="1214" priority="2249" operator="containsText" text="Application approved">
      <formula>NOT(ISERROR(SEARCH("Application approved",I296)))</formula>
    </cfRule>
    <cfRule type="containsText" dxfId="1213" priority="2250" operator="containsText" text="Under construction">
      <formula>NOT(ISERROR(SEARCH("Under construction",I296)))</formula>
    </cfRule>
    <cfRule type="containsText" dxfId="1212" priority="2251" operator="containsText" text="Application submitted">
      <formula>NOT(ISERROR(SEARCH("Application submitted",I296)))</formula>
    </cfRule>
    <cfRule type="containsText" dxfId="1211" priority="2252" operator="containsText" text="Planned">
      <formula>NOT(ISERROR(SEARCH("Planned",I296)))</formula>
    </cfRule>
  </conditionalFormatting>
  <conditionalFormatting sqref="I312">
    <cfRule type="containsText" dxfId="1210" priority="2218" operator="containsText" text="application refused">
      <formula>NOT(ISERROR(SEARCH("application refused",I312)))</formula>
    </cfRule>
    <cfRule type="containsText" dxfId="1209" priority="2219" operator="containsText" text="decommissioned">
      <formula>NOT(ISERROR(SEARCH("decommissioned",I312)))</formula>
    </cfRule>
    <cfRule type="containsText" dxfId="1208" priority="2220" operator="containsText" text="cancelled">
      <formula>NOT(ISERROR(SEARCH("cancelled",I312)))</formula>
    </cfRule>
    <cfRule type="containsText" dxfId="1207" priority="2221" operator="containsText" text="Application withdrawn">
      <formula>NOT(ISERROR(SEARCH("Application withdrawn",I312)))</formula>
    </cfRule>
    <cfRule type="containsText" dxfId="1206" priority="2222" operator="containsText" text="Application approved">
      <formula>NOT(ISERROR(SEARCH("Application approved",I312)))</formula>
    </cfRule>
    <cfRule type="containsText" dxfId="1205" priority="2223" operator="containsText" text="Under construction">
      <formula>NOT(ISERROR(SEARCH("Under construction",I312)))</formula>
    </cfRule>
    <cfRule type="containsText" dxfId="1204" priority="2224" operator="containsText" text="Application submitted">
      <formula>NOT(ISERROR(SEARCH("Application submitted",I312)))</formula>
    </cfRule>
    <cfRule type="containsText" dxfId="1203" priority="2225" operator="containsText" text="Planned">
      <formula>NOT(ISERROR(SEARCH("Planned",I312)))</formula>
    </cfRule>
  </conditionalFormatting>
  <conditionalFormatting sqref="I316:I317">
    <cfRule type="containsText" dxfId="1202" priority="2191" operator="containsText" text="application refused">
      <formula>NOT(ISERROR(SEARCH("application refused",I316)))</formula>
    </cfRule>
    <cfRule type="containsText" dxfId="1201" priority="2192" operator="containsText" text="decommissioned">
      <formula>NOT(ISERROR(SEARCH("decommissioned",I316)))</formula>
    </cfRule>
    <cfRule type="containsText" dxfId="1200" priority="2193" operator="containsText" text="cancelled">
      <formula>NOT(ISERROR(SEARCH("cancelled",I316)))</formula>
    </cfRule>
    <cfRule type="containsText" dxfId="1199" priority="2194" operator="containsText" text="Application withdrawn">
      <formula>NOT(ISERROR(SEARCH("Application withdrawn",I316)))</formula>
    </cfRule>
    <cfRule type="containsText" dxfId="1198" priority="2195" operator="containsText" text="Application approved">
      <formula>NOT(ISERROR(SEARCH("Application approved",I316)))</formula>
    </cfRule>
    <cfRule type="containsText" dxfId="1197" priority="2196" operator="containsText" text="Under construction">
      <formula>NOT(ISERROR(SEARCH("Under construction",I316)))</formula>
    </cfRule>
    <cfRule type="containsText" dxfId="1196" priority="2197" operator="containsText" text="Application submitted">
      <formula>NOT(ISERROR(SEARCH("Application submitted",I316)))</formula>
    </cfRule>
    <cfRule type="containsText" dxfId="1195" priority="2198" operator="containsText" text="Planned">
      <formula>NOT(ISERROR(SEARCH("Planned",I316)))</formula>
    </cfRule>
  </conditionalFormatting>
  <conditionalFormatting sqref="I318">
    <cfRule type="containsText" dxfId="1194" priority="2182" operator="containsText" text="application refused">
      <formula>NOT(ISERROR(SEARCH("application refused",I318)))</formula>
    </cfRule>
    <cfRule type="containsText" dxfId="1193" priority="2183" operator="containsText" text="decommissioned">
      <formula>NOT(ISERROR(SEARCH("decommissioned",I318)))</formula>
    </cfRule>
    <cfRule type="containsText" dxfId="1192" priority="2184" operator="containsText" text="cancelled">
      <formula>NOT(ISERROR(SEARCH("cancelled",I318)))</formula>
    </cfRule>
    <cfRule type="containsText" dxfId="1191" priority="2185" operator="containsText" text="Application withdrawn">
      <formula>NOT(ISERROR(SEARCH("Application withdrawn",I318)))</formula>
    </cfRule>
    <cfRule type="containsText" dxfId="1190" priority="2186" operator="containsText" text="Application approved">
      <formula>NOT(ISERROR(SEARCH("Application approved",I318)))</formula>
    </cfRule>
    <cfRule type="containsText" dxfId="1189" priority="2187" operator="containsText" text="Under construction">
      <formula>NOT(ISERROR(SEARCH("Under construction",I318)))</formula>
    </cfRule>
    <cfRule type="containsText" dxfId="1188" priority="2188" operator="containsText" text="Application submitted">
      <formula>NOT(ISERROR(SEARCH("Application submitted",I318)))</formula>
    </cfRule>
    <cfRule type="containsText" dxfId="1187" priority="2189" operator="containsText" text="Planned">
      <formula>NOT(ISERROR(SEARCH("Planned",I318)))</formula>
    </cfRule>
  </conditionalFormatting>
  <conditionalFormatting sqref="I319">
    <cfRule type="containsText" dxfId="1186" priority="2164" operator="containsText" text="application refused">
      <formula>NOT(ISERROR(SEARCH("application refused",I319)))</formula>
    </cfRule>
    <cfRule type="containsText" dxfId="1185" priority="2165" operator="containsText" text="decommissioned">
      <formula>NOT(ISERROR(SEARCH("decommissioned",I319)))</formula>
    </cfRule>
    <cfRule type="containsText" dxfId="1184" priority="2166" operator="containsText" text="cancelled">
      <formula>NOT(ISERROR(SEARCH("cancelled",I319)))</formula>
    </cfRule>
    <cfRule type="containsText" dxfId="1183" priority="2167" operator="containsText" text="Application withdrawn">
      <formula>NOT(ISERROR(SEARCH("Application withdrawn",I319)))</formula>
    </cfRule>
    <cfRule type="containsText" dxfId="1182" priority="2168" operator="containsText" text="Application approved">
      <formula>NOT(ISERROR(SEARCH("Application approved",I319)))</formula>
    </cfRule>
    <cfRule type="containsText" dxfId="1181" priority="2169" operator="containsText" text="Under construction">
      <formula>NOT(ISERROR(SEARCH("Under construction",I319)))</formula>
    </cfRule>
    <cfRule type="containsText" dxfId="1180" priority="2170" operator="containsText" text="Application submitted">
      <formula>NOT(ISERROR(SEARCH("Application submitted",I319)))</formula>
    </cfRule>
    <cfRule type="containsText" dxfId="1179" priority="2171" operator="containsText" text="Planned">
      <formula>NOT(ISERROR(SEARCH("Planned",I319)))</formula>
    </cfRule>
  </conditionalFormatting>
  <conditionalFormatting sqref="I320">
    <cfRule type="containsText" dxfId="1178" priority="2155" operator="containsText" text="application refused">
      <formula>NOT(ISERROR(SEARCH("application refused",I320)))</formula>
    </cfRule>
    <cfRule type="containsText" dxfId="1177" priority="2156" operator="containsText" text="decommissioned">
      <formula>NOT(ISERROR(SEARCH("decommissioned",I320)))</formula>
    </cfRule>
    <cfRule type="containsText" dxfId="1176" priority="2157" operator="containsText" text="cancelled">
      <formula>NOT(ISERROR(SEARCH("cancelled",I320)))</formula>
    </cfRule>
    <cfRule type="containsText" dxfId="1175" priority="2158" operator="containsText" text="Application withdrawn">
      <formula>NOT(ISERROR(SEARCH("Application withdrawn",I320)))</formula>
    </cfRule>
    <cfRule type="containsText" dxfId="1174" priority="2159" operator="containsText" text="Application approved">
      <formula>NOT(ISERROR(SEARCH("Application approved",I320)))</formula>
    </cfRule>
    <cfRule type="containsText" dxfId="1173" priority="2160" operator="containsText" text="Under construction">
      <formula>NOT(ISERROR(SEARCH("Under construction",I320)))</formula>
    </cfRule>
    <cfRule type="containsText" dxfId="1172" priority="2161" operator="containsText" text="Application submitted">
      <formula>NOT(ISERROR(SEARCH("Application submitted",I320)))</formula>
    </cfRule>
    <cfRule type="containsText" dxfId="1171" priority="2162" operator="containsText" text="Planned">
      <formula>NOT(ISERROR(SEARCH("Planned",I320)))</formula>
    </cfRule>
  </conditionalFormatting>
  <conditionalFormatting sqref="I321">
    <cfRule type="containsText" dxfId="1170" priority="2137" operator="containsText" text="application refused">
      <formula>NOT(ISERROR(SEARCH("application refused",I321)))</formula>
    </cfRule>
    <cfRule type="containsText" dxfId="1169" priority="2138" operator="containsText" text="decommissioned">
      <formula>NOT(ISERROR(SEARCH("decommissioned",I321)))</formula>
    </cfRule>
    <cfRule type="containsText" dxfId="1168" priority="2139" operator="containsText" text="cancelled">
      <formula>NOT(ISERROR(SEARCH("cancelled",I321)))</formula>
    </cfRule>
    <cfRule type="containsText" dxfId="1167" priority="2140" operator="containsText" text="Application withdrawn">
      <formula>NOT(ISERROR(SEARCH("Application withdrawn",I321)))</formula>
    </cfRule>
    <cfRule type="containsText" dxfId="1166" priority="2141" operator="containsText" text="Application approved">
      <formula>NOT(ISERROR(SEARCH("Application approved",I321)))</formula>
    </cfRule>
    <cfRule type="containsText" dxfId="1165" priority="2142" operator="containsText" text="Under construction">
      <formula>NOT(ISERROR(SEARCH("Under construction",I321)))</formula>
    </cfRule>
    <cfRule type="containsText" dxfId="1164" priority="2143" operator="containsText" text="Application submitted">
      <formula>NOT(ISERROR(SEARCH("Application submitted",I321)))</formula>
    </cfRule>
    <cfRule type="containsText" dxfId="1163" priority="2144" operator="containsText" text="Planned">
      <formula>NOT(ISERROR(SEARCH("Planned",I321)))</formula>
    </cfRule>
  </conditionalFormatting>
  <conditionalFormatting sqref="I322">
    <cfRule type="containsText" dxfId="1162" priority="2128" operator="containsText" text="application refused">
      <formula>NOT(ISERROR(SEARCH("application refused",I322)))</formula>
    </cfRule>
    <cfRule type="containsText" dxfId="1161" priority="2129" operator="containsText" text="decommissioned">
      <formula>NOT(ISERROR(SEARCH("decommissioned",I322)))</formula>
    </cfRule>
    <cfRule type="containsText" dxfId="1160" priority="2130" operator="containsText" text="cancelled">
      <formula>NOT(ISERROR(SEARCH("cancelled",I322)))</formula>
    </cfRule>
    <cfRule type="containsText" dxfId="1159" priority="2131" operator="containsText" text="Application withdrawn">
      <formula>NOT(ISERROR(SEARCH("Application withdrawn",I322)))</formula>
    </cfRule>
    <cfRule type="containsText" dxfId="1158" priority="2132" operator="containsText" text="Application approved">
      <formula>NOT(ISERROR(SEARCH("Application approved",I322)))</formula>
    </cfRule>
    <cfRule type="containsText" dxfId="1157" priority="2133" operator="containsText" text="Under construction">
      <formula>NOT(ISERROR(SEARCH("Under construction",I322)))</formula>
    </cfRule>
    <cfRule type="containsText" dxfId="1156" priority="2134" operator="containsText" text="Application submitted">
      <formula>NOT(ISERROR(SEARCH("Application submitted",I322)))</formula>
    </cfRule>
    <cfRule type="containsText" dxfId="1155" priority="2135" operator="containsText" text="Planned">
      <formula>NOT(ISERROR(SEARCH("Planned",I322)))</formula>
    </cfRule>
  </conditionalFormatting>
  <conditionalFormatting sqref="I323">
    <cfRule type="containsText" dxfId="1154" priority="2119" operator="containsText" text="application refused">
      <formula>NOT(ISERROR(SEARCH("application refused",I323)))</formula>
    </cfRule>
    <cfRule type="containsText" dxfId="1153" priority="2120" operator="containsText" text="decommissioned">
      <formula>NOT(ISERROR(SEARCH("decommissioned",I323)))</formula>
    </cfRule>
    <cfRule type="containsText" dxfId="1152" priority="2121" operator="containsText" text="cancelled">
      <formula>NOT(ISERROR(SEARCH("cancelled",I323)))</formula>
    </cfRule>
    <cfRule type="containsText" dxfId="1151" priority="2122" operator="containsText" text="Application withdrawn">
      <formula>NOT(ISERROR(SEARCH("Application withdrawn",I323)))</formula>
    </cfRule>
    <cfRule type="containsText" dxfId="1150" priority="2123" operator="containsText" text="Application approved">
      <formula>NOT(ISERROR(SEARCH("Application approved",I323)))</formula>
    </cfRule>
    <cfRule type="containsText" dxfId="1149" priority="2124" operator="containsText" text="Under construction">
      <formula>NOT(ISERROR(SEARCH("Under construction",I323)))</formula>
    </cfRule>
    <cfRule type="containsText" dxfId="1148" priority="2125" operator="containsText" text="Application submitted">
      <formula>NOT(ISERROR(SEARCH("Application submitted",I323)))</formula>
    </cfRule>
    <cfRule type="containsText" dxfId="1147" priority="2126" operator="containsText" text="Planned">
      <formula>NOT(ISERROR(SEARCH("Planned",I323)))</formula>
    </cfRule>
  </conditionalFormatting>
  <conditionalFormatting sqref="I335">
    <cfRule type="containsText" dxfId="1146" priority="2092" operator="containsText" text="application refused">
      <formula>NOT(ISERROR(SEARCH("application refused",I335)))</formula>
    </cfRule>
    <cfRule type="containsText" dxfId="1145" priority="2093" operator="containsText" text="decommissioned">
      <formula>NOT(ISERROR(SEARCH("decommissioned",I335)))</formula>
    </cfRule>
    <cfRule type="containsText" dxfId="1144" priority="2094" operator="containsText" text="cancelled">
      <formula>NOT(ISERROR(SEARCH("cancelled",I335)))</formula>
    </cfRule>
    <cfRule type="containsText" dxfId="1143" priority="2095" operator="containsText" text="Application withdrawn">
      <formula>NOT(ISERROR(SEARCH("Application withdrawn",I335)))</formula>
    </cfRule>
    <cfRule type="containsText" dxfId="1142" priority="2096" operator="containsText" text="Application approved">
      <formula>NOT(ISERROR(SEARCH("Application approved",I335)))</formula>
    </cfRule>
    <cfRule type="containsText" dxfId="1141" priority="2097" operator="containsText" text="Under construction">
      <formula>NOT(ISERROR(SEARCH("Under construction",I335)))</formula>
    </cfRule>
    <cfRule type="containsText" dxfId="1140" priority="2098" operator="containsText" text="Application submitted">
      <formula>NOT(ISERROR(SEARCH("Application submitted",I335)))</formula>
    </cfRule>
    <cfRule type="containsText" dxfId="1139" priority="2099" operator="containsText" text="Planned">
      <formula>NOT(ISERROR(SEARCH("Planned",I335)))</formula>
    </cfRule>
  </conditionalFormatting>
  <conditionalFormatting sqref="I344:I345">
    <cfRule type="containsText" dxfId="1138" priority="2083" operator="containsText" text="application refused">
      <formula>NOT(ISERROR(SEARCH("application refused",I344)))</formula>
    </cfRule>
    <cfRule type="containsText" dxfId="1137" priority="2084" operator="containsText" text="decommissioned">
      <formula>NOT(ISERROR(SEARCH("decommissioned",I344)))</formula>
    </cfRule>
    <cfRule type="containsText" dxfId="1136" priority="2085" operator="containsText" text="cancelled">
      <formula>NOT(ISERROR(SEARCH("cancelled",I344)))</formula>
    </cfRule>
    <cfRule type="containsText" dxfId="1135" priority="2086" operator="containsText" text="Application withdrawn">
      <formula>NOT(ISERROR(SEARCH("Application withdrawn",I344)))</formula>
    </cfRule>
    <cfRule type="containsText" dxfId="1134" priority="2087" operator="containsText" text="Application approved">
      <formula>NOT(ISERROR(SEARCH("Application approved",I344)))</formula>
    </cfRule>
    <cfRule type="containsText" dxfId="1133" priority="2088" operator="containsText" text="Under construction">
      <formula>NOT(ISERROR(SEARCH("Under construction",I344)))</formula>
    </cfRule>
    <cfRule type="containsText" dxfId="1132" priority="2089" operator="containsText" text="Application submitted">
      <formula>NOT(ISERROR(SEARCH("Application submitted",I344)))</formula>
    </cfRule>
    <cfRule type="containsText" dxfId="1131" priority="2090" operator="containsText" text="Planned">
      <formula>NOT(ISERROR(SEARCH("Planned",I344)))</formula>
    </cfRule>
  </conditionalFormatting>
  <conditionalFormatting sqref="I346:I347">
    <cfRule type="containsText" dxfId="1130" priority="2056" operator="containsText" text="application refused">
      <formula>NOT(ISERROR(SEARCH("application refused",I346)))</formula>
    </cfRule>
    <cfRule type="containsText" dxfId="1129" priority="2057" operator="containsText" text="decommissioned">
      <formula>NOT(ISERROR(SEARCH("decommissioned",I346)))</formula>
    </cfRule>
    <cfRule type="containsText" dxfId="1128" priority="2058" operator="containsText" text="cancelled">
      <formula>NOT(ISERROR(SEARCH("cancelled",I346)))</formula>
    </cfRule>
    <cfRule type="containsText" dxfId="1127" priority="2059" operator="containsText" text="Application withdrawn">
      <formula>NOT(ISERROR(SEARCH("Application withdrawn",I346)))</formula>
    </cfRule>
    <cfRule type="containsText" dxfId="1126" priority="2060" operator="containsText" text="Application approved">
      <formula>NOT(ISERROR(SEARCH("Application approved",I346)))</formula>
    </cfRule>
    <cfRule type="containsText" dxfId="1125" priority="2061" operator="containsText" text="Under construction">
      <formula>NOT(ISERROR(SEARCH("Under construction",I346)))</formula>
    </cfRule>
    <cfRule type="containsText" dxfId="1124" priority="2062" operator="containsText" text="Application submitted">
      <formula>NOT(ISERROR(SEARCH("Application submitted",I346)))</formula>
    </cfRule>
    <cfRule type="containsText" dxfId="1123" priority="2063" operator="containsText" text="Planned">
      <formula>NOT(ISERROR(SEARCH("Planned",I346)))</formula>
    </cfRule>
  </conditionalFormatting>
  <conditionalFormatting sqref="I348:I350">
    <cfRule type="containsText" dxfId="1122" priority="2047" operator="containsText" text="application refused">
      <formula>NOT(ISERROR(SEARCH("application refused",I348)))</formula>
    </cfRule>
    <cfRule type="containsText" dxfId="1121" priority="2048" operator="containsText" text="decommissioned">
      <formula>NOT(ISERROR(SEARCH("decommissioned",I348)))</formula>
    </cfRule>
    <cfRule type="containsText" dxfId="1120" priority="2049" operator="containsText" text="cancelled">
      <formula>NOT(ISERROR(SEARCH("cancelled",I348)))</formula>
    </cfRule>
    <cfRule type="containsText" dxfId="1119" priority="2050" operator="containsText" text="Application withdrawn">
      <formula>NOT(ISERROR(SEARCH("Application withdrawn",I348)))</formula>
    </cfRule>
    <cfRule type="containsText" dxfId="1118" priority="2051" operator="containsText" text="Application approved">
      <formula>NOT(ISERROR(SEARCH("Application approved",I348)))</formula>
    </cfRule>
    <cfRule type="containsText" dxfId="1117" priority="2052" operator="containsText" text="Under construction">
      <formula>NOT(ISERROR(SEARCH("Under construction",I348)))</formula>
    </cfRule>
    <cfRule type="containsText" dxfId="1116" priority="2053" operator="containsText" text="Application submitted">
      <formula>NOT(ISERROR(SEARCH("Application submitted",I348)))</formula>
    </cfRule>
    <cfRule type="containsText" dxfId="1115" priority="2054" operator="containsText" text="Planned">
      <formula>NOT(ISERROR(SEARCH("Planned",I348)))</formula>
    </cfRule>
  </conditionalFormatting>
  <conditionalFormatting sqref="I361">
    <cfRule type="containsText" dxfId="1114" priority="2020" operator="containsText" text="application refused">
      <formula>NOT(ISERROR(SEARCH("application refused",I361)))</formula>
    </cfRule>
    <cfRule type="containsText" dxfId="1113" priority="2021" operator="containsText" text="decommissioned">
      <formula>NOT(ISERROR(SEARCH("decommissioned",I361)))</formula>
    </cfRule>
    <cfRule type="containsText" dxfId="1112" priority="2022" operator="containsText" text="cancelled">
      <formula>NOT(ISERROR(SEARCH("cancelled",I361)))</formula>
    </cfRule>
    <cfRule type="containsText" dxfId="1111" priority="2023" operator="containsText" text="Application withdrawn">
      <formula>NOT(ISERROR(SEARCH("Application withdrawn",I361)))</formula>
    </cfRule>
    <cfRule type="containsText" dxfId="1110" priority="2024" operator="containsText" text="Application approved">
      <formula>NOT(ISERROR(SEARCH("Application approved",I361)))</formula>
    </cfRule>
    <cfRule type="containsText" dxfId="1109" priority="2025" operator="containsText" text="Under construction">
      <formula>NOT(ISERROR(SEARCH("Under construction",I361)))</formula>
    </cfRule>
    <cfRule type="containsText" dxfId="1108" priority="2026" operator="containsText" text="Application submitted">
      <formula>NOT(ISERROR(SEARCH("Application submitted",I361)))</formula>
    </cfRule>
    <cfRule type="containsText" dxfId="1107" priority="2027" operator="containsText" text="Planned">
      <formula>NOT(ISERROR(SEARCH("Planned",I361)))</formula>
    </cfRule>
  </conditionalFormatting>
  <conditionalFormatting sqref="I362">
    <cfRule type="containsText" dxfId="1106" priority="1984" operator="containsText" text="application refused">
      <formula>NOT(ISERROR(SEARCH("application refused",I362)))</formula>
    </cfRule>
    <cfRule type="containsText" dxfId="1105" priority="1985" operator="containsText" text="decommissioned">
      <formula>NOT(ISERROR(SEARCH("decommissioned",I362)))</formula>
    </cfRule>
    <cfRule type="containsText" dxfId="1104" priority="1986" operator="containsText" text="cancelled">
      <formula>NOT(ISERROR(SEARCH("cancelled",I362)))</formula>
    </cfRule>
    <cfRule type="containsText" dxfId="1103" priority="1987" operator="containsText" text="Application withdrawn">
      <formula>NOT(ISERROR(SEARCH("Application withdrawn",I362)))</formula>
    </cfRule>
    <cfRule type="containsText" dxfId="1102" priority="1988" operator="containsText" text="Application approved">
      <formula>NOT(ISERROR(SEARCH("Application approved",I362)))</formula>
    </cfRule>
    <cfRule type="containsText" dxfId="1101" priority="1989" operator="containsText" text="Under construction">
      <formula>NOT(ISERROR(SEARCH("Under construction",I362)))</formula>
    </cfRule>
    <cfRule type="containsText" dxfId="1100" priority="1990" operator="containsText" text="Application submitted">
      <formula>NOT(ISERROR(SEARCH("Application submitted",I362)))</formula>
    </cfRule>
    <cfRule type="containsText" dxfId="1099" priority="1991" operator="containsText" text="Planned">
      <formula>NOT(ISERROR(SEARCH("Planned",I362)))</formula>
    </cfRule>
  </conditionalFormatting>
  <conditionalFormatting sqref="I363">
    <cfRule type="containsText" dxfId="1098" priority="1948" operator="containsText" text="application refused">
      <formula>NOT(ISERROR(SEARCH("application refused",I363)))</formula>
    </cfRule>
    <cfRule type="containsText" dxfId="1097" priority="1949" operator="containsText" text="decommissioned">
      <formula>NOT(ISERROR(SEARCH("decommissioned",I363)))</formula>
    </cfRule>
    <cfRule type="containsText" dxfId="1096" priority="1950" operator="containsText" text="cancelled">
      <formula>NOT(ISERROR(SEARCH("cancelled",I363)))</formula>
    </cfRule>
    <cfRule type="containsText" dxfId="1095" priority="1951" operator="containsText" text="Application withdrawn">
      <formula>NOT(ISERROR(SEARCH("Application withdrawn",I363)))</formula>
    </cfRule>
    <cfRule type="containsText" dxfId="1094" priority="1952" operator="containsText" text="Application approved">
      <formula>NOT(ISERROR(SEARCH("Application approved",I363)))</formula>
    </cfRule>
    <cfRule type="containsText" dxfId="1093" priority="1953" operator="containsText" text="Under construction">
      <formula>NOT(ISERROR(SEARCH("Under construction",I363)))</formula>
    </cfRule>
    <cfRule type="containsText" dxfId="1092" priority="1954" operator="containsText" text="Application submitted">
      <formula>NOT(ISERROR(SEARCH("Application submitted",I363)))</formula>
    </cfRule>
    <cfRule type="containsText" dxfId="1091" priority="1955" operator="containsText" text="Planned">
      <formula>NOT(ISERROR(SEARCH("Planned",I363)))</formula>
    </cfRule>
  </conditionalFormatting>
  <conditionalFormatting sqref="I365:I367">
    <cfRule type="containsText" dxfId="1090" priority="1939" operator="containsText" text="application refused">
      <formula>NOT(ISERROR(SEARCH("application refused",I365)))</formula>
    </cfRule>
    <cfRule type="containsText" dxfId="1089" priority="1940" operator="containsText" text="decommissioned">
      <formula>NOT(ISERROR(SEARCH("decommissioned",I365)))</formula>
    </cfRule>
    <cfRule type="containsText" dxfId="1088" priority="1941" operator="containsText" text="cancelled">
      <formula>NOT(ISERROR(SEARCH("cancelled",I365)))</formula>
    </cfRule>
    <cfRule type="containsText" dxfId="1087" priority="1942" operator="containsText" text="Application withdrawn">
      <formula>NOT(ISERROR(SEARCH("Application withdrawn",I365)))</formula>
    </cfRule>
    <cfRule type="containsText" dxfId="1086" priority="1943" operator="containsText" text="Application approved">
      <formula>NOT(ISERROR(SEARCH("Application approved",I365)))</formula>
    </cfRule>
    <cfRule type="containsText" dxfId="1085" priority="1944" operator="containsText" text="Under construction">
      <formula>NOT(ISERROR(SEARCH("Under construction",I365)))</formula>
    </cfRule>
    <cfRule type="containsText" dxfId="1084" priority="1945" operator="containsText" text="Application submitted">
      <formula>NOT(ISERROR(SEARCH("Application submitted",I365)))</formula>
    </cfRule>
    <cfRule type="containsText" dxfId="1083" priority="1946" operator="containsText" text="Planned">
      <formula>NOT(ISERROR(SEARCH("Planned",I365)))</formula>
    </cfRule>
  </conditionalFormatting>
  <conditionalFormatting sqref="I364">
    <cfRule type="containsText" dxfId="1082" priority="1930" operator="containsText" text="application refused">
      <formula>NOT(ISERROR(SEARCH("application refused",I364)))</formula>
    </cfRule>
    <cfRule type="containsText" dxfId="1081" priority="1931" operator="containsText" text="decommissioned">
      <formula>NOT(ISERROR(SEARCH("decommissioned",I364)))</formula>
    </cfRule>
    <cfRule type="containsText" dxfId="1080" priority="1932" operator="containsText" text="cancelled">
      <formula>NOT(ISERROR(SEARCH("cancelled",I364)))</formula>
    </cfRule>
    <cfRule type="containsText" dxfId="1079" priority="1933" operator="containsText" text="Application withdrawn">
      <formula>NOT(ISERROR(SEARCH("Application withdrawn",I364)))</formula>
    </cfRule>
    <cfRule type="containsText" dxfId="1078" priority="1934" operator="containsText" text="Application approved">
      <formula>NOT(ISERROR(SEARCH("Application approved",I364)))</formula>
    </cfRule>
    <cfRule type="containsText" dxfId="1077" priority="1935" operator="containsText" text="Under construction">
      <formula>NOT(ISERROR(SEARCH("Under construction",I364)))</formula>
    </cfRule>
    <cfRule type="containsText" dxfId="1076" priority="1936" operator="containsText" text="Application submitted">
      <formula>NOT(ISERROR(SEARCH("Application submitted",I364)))</formula>
    </cfRule>
    <cfRule type="containsText" dxfId="1075" priority="1937" operator="containsText" text="Planned">
      <formula>NOT(ISERROR(SEARCH("Planned",I364)))</formula>
    </cfRule>
  </conditionalFormatting>
  <conditionalFormatting sqref="I176">
    <cfRule type="containsText" dxfId="1074" priority="1894" operator="containsText" text="application refused">
      <formula>NOT(ISERROR(SEARCH("application refused",I176)))</formula>
    </cfRule>
    <cfRule type="containsText" dxfId="1073" priority="1895" operator="containsText" text="decommissioned">
      <formula>NOT(ISERROR(SEARCH("decommissioned",I176)))</formula>
    </cfRule>
    <cfRule type="containsText" dxfId="1072" priority="1896" operator="containsText" text="cancelled">
      <formula>NOT(ISERROR(SEARCH("cancelled",I176)))</formula>
    </cfRule>
    <cfRule type="containsText" dxfId="1071" priority="1897" operator="containsText" text="Application withdrawn">
      <formula>NOT(ISERROR(SEARCH("Application withdrawn",I176)))</formula>
    </cfRule>
    <cfRule type="containsText" dxfId="1070" priority="1898" operator="containsText" text="Application approved">
      <formula>NOT(ISERROR(SEARCH("Application approved",I176)))</formula>
    </cfRule>
    <cfRule type="containsText" dxfId="1069" priority="1899" operator="containsText" text="Under construction">
      <formula>NOT(ISERROR(SEARCH("Under construction",I176)))</formula>
    </cfRule>
    <cfRule type="containsText" dxfId="1068" priority="1900" operator="containsText" text="Application submitted">
      <formula>NOT(ISERROR(SEARCH("Application submitted",I176)))</formula>
    </cfRule>
    <cfRule type="containsText" dxfId="1067" priority="1901" operator="containsText" text="Planned">
      <formula>NOT(ISERROR(SEARCH("Planned",I176)))</formula>
    </cfRule>
  </conditionalFormatting>
  <conditionalFormatting sqref="I369">
    <cfRule type="containsText" dxfId="1066" priority="1885" operator="containsText" text="application refused">
      <formula>NOT(ISERROR(SEARCH("application refused",I369)))</formula>
    </cfRule>
    <cfRule type="containsText" dxfId="1065" priority="1886" operator="containsText" text="decommissioned">
      <formula>NOT(ISERROR(SEARCH("decommissioned",I369)))</formula>
    </cfRule>
    <cfRule type="containsText" dxfId="1064" priority="1887" operator="containsText" text="cancelled">
      <formula>NOT(ISERROR(SEARCH("cancelled",I369)))</formula>
    </cfRule>
    <cfRule type="containsText" dxfId="1063" priority="1888" operator="containsText" text="Application withdrawn">
      <formula>NOT(ISERROR(SEARCH("Application withdrawn",I369)))</formula>
    </cfRule>
    <cfRule type="containsText" dxfId="1062" priority="1889" operator="containsText" text="Application approved">
      <formula>NOT(ISERROR(SEARCH("Application approved",I369)))</formula>
    </cfRule>
    <cfRule type="containsText" dxfId="1061" priority="1890" operator="containsText" text="Under construction">
      <formula>NOT(ISERROR(SEARCH("Under construction",I369)))</formula>
    </cfRule>
    <cfRule type="containsText" dxfId="1060" priority="1891" operator="containsText" text="Application submitted">
      <formula>NOT(ISERROR(SEARCH("Application submitted",I369)))</formula>
    </cfRule>
    <cfRule type="containsText" dxfId="1059" priority="1892" operator="containsText" text="Planned">
      <formula>NOT(ISERROR(SEARCH("Planned",I369)))</formula>
    </cfRule>
  </conditionalFormatting>
  <conditionalFormatting sqref="I368">
    <cfRule type="containsText" dxfId="1058" priority="1876" operator="containsText" text="application refused">
      <formula>NOT(ISERROR(SEARCH("application refused",I368)))</formula>
    </cfRule>
    <cfRule type="containsText" dxfId="1057" priority="1877" operator="containsText" text="decommissioned">
      <formula>NOT(ISERROR(SEARCH("decommissioned",I368)))</formula>
    </cfRule>
    <cfRule type="containsText" dxfId="1056" priority="1878" operator="containsText" text="cancelled">
      <formula>NOT(ISERROR(SEARCH("cancelled",I368)))</formula>
    </cfRule>
    <cfRule type="containsText" dxfId="1055" priority="1879" operator="containsText" text="Application withdrawn">
      <formula>NOT(ISERROR(SEARCH("Application withdrawn",I368)))</formula>
    </cfRule>
    <cfRule type="containsText" dxfId="1054" priority="1880" operator="containsText" text="Application approved">
      <formula>NOT(ISERROR(SEARCH("Application approved",I368)))</formula>
    </cfRule>
    <cfRule type="containsText" dxfId="1053" priority="1881" operator="containsText" text="Under construction">
      <formula>NOT(ISERROR(SEARCH("Under construction",I368)))</formula>
    </cfRule>
    <cfRule type="containsText" dxfId="1052" priority="1882" operator="containsText" text="Application submitted">
      <formula>NOT(ISERROR(SEARCH("Application submitted",I368)))</formula>
    </cfRule>
    <cfRule type="containsText" dxfId="1051" priority="1883" operator="containsText" text="Planned">
      <formula>NOT(ISERROR(SEARCH("Planned",I368)))</formula>
    </cfRule>
  </conditionalFormatting>
  <conditionalFormatting sqref="I293">
    <cfRule type="containsText" dxfId="1050" priority="1849" operator="containsText" text="application refused">
      <formula>NOT(ISERROR(SEARCH("application refused",I293)))</formula>
    </cfRule>
    <cfRule type="containsText" dxfId="1049" priority="1850" operator="containsText" text="decommissioned">
      <formula>NOT(ISERROR(SEARCH("decommissioned",I293)))</formula>
    </cfRule>
    <cfRule type="containsText" dxfId="1048" priority="1851" operator="containsText" text="cancelled">
      <formula>NOT(ISERROR(SEARCH("cancelled",I293)))</formula>
    </cfRule>
    <cfRule type="containsText" dxfId="1047" priority="1852" operator="containsText" text="Application withdrawn">
      <formula>NOT(ISERROR(SEARCH("Application withdrawn",I293)))</formula>
    </cfRule>
    <cfRule type="containsText" dxfId="1046" priority="1853" operator="containsText" text="Application approved">
      <formula>NOT(ISERROR(SEARCH("Application approved",I293)))</formula>
    </cfRule>
    <cfRule type="containsText" dxfId="1045" priority="1854" operator="containsText" text="Under construction">
      <formula>NOT(ISERROR(SEARCH("Under construction",I293)))</formula>
    </cfRule>
    <cfRule type="containsText" dxfId="1044" priority="1855" operator="containsText" text="Application submitted">
      <formula>NOT(ISERROR(SEARCH("Application submitted",I293)))</formula>
    </cfRule>
    <cfRule type="containsText" dxfId="1043" priority="1856" operator="containsText" text="Planned">
      <formula>NOT(ISERROR(SEARCH("Planned",I293)))</formula>
    </cfRule>
  </conditionalFormatting>
  <conditionalFormatting sqref="I290">
    <cfRule type="containsText" dxfId="1042" priority="1840" operator="containsText" text="application refused">
      <formula>NOT(ISERROR(SEARCH("application refused",I290)))</formula>
    </cfRule>
    <cfRule type="containsText" dxfId="1041" priority="1841" operator="containsText" text="decommissioned">
      <formula>NOT(ISERROR(SEARCH("decommissioned",I290)))</formula>
    </cfRule>
    <cfRule type="containsText" dxfId="1040" priority="1842" operator="containsText" text="cancelled">
      <formula>NOT(ISERROR(SEARCH("cancelled",I290)))</formula>
    </cfRule>
    <cfRule type="containsText" dxfId="1039" priority="1843" operator="containsText" text="Application withdrawn">
      <formula>NOT(ISERROR(SEARCH("Application withdrawn",I290)))</formula>
    </cfRule>
    <cfRule type="containsText" dxfId="1038" priority="1844" operator="containsText" text="Application approved">
      <formula>NOT(ISERROR(SEARCH("Application approved",I290)))</formula>
    </cfRule>
    <cfRule type="containsText" dxfId="1037" priority="1845" operator="containsText" text="Under construction">
      <formula>NOT(ISERROR(SEARCH("Under construction",I290)))</formula>
    </cfRule>
    <cfRule type="containsText" dxfId="1036" priority="1846" operator="containsText" text="Application submitted">
      <formula>NOT(ISERROR(SEARCH("Application submitted",I290)))</formula>
    </cfRule>
    <cfRule type="containsText" dxfId="1035" priority="1847" operator="containsText" text="Planned">
      <formula>NOT(ISERROR(SEARCH("Planned",I290)))</formula>
    </cfRule>
  </conditionalFormatting>
  <conditionalFormatting sqref="I375">
    <cfRule type="containsText" dxfId="1034" priority="1831" operator="containsText" text="application refused">
      <formula>NOT(ISERROR(SEARCH("application refused",I375)))</formula>
    </cfRule>
    <cfRule type="containsText" dxfId="1033" priority="1832" operator="containsText" text="decommissioned">
      <formula>NOT(ISERROR(SEARCH("decommissioned",I375)))</formula>
    </cfRule>
    <cfRule type="containsText" dxfId="1032" priority="1833" operator="containsText" text="cancelled">
      <formula>NOT(ISERROR(SEARCH("cancelled",I375)))</formula>
    </cfRule>
    <cfRule type="containsText" dxfId="1031" priority="1834" operator="containsText" text="Application withdrawn">
      <formula>NOT(ISERROR(SEARCH("Application withdrawn",I375)))</formula>
    </cfRule>
    <cfRule type="containsText" dxfId="1030" priority="1835" operator="containsText" text="Application approved">
      <formula>NOT(ISERROR(SEARCH("Application approved",I375)))</formula>
    </cfRule>
    <cfRule type="containsText" dxfId="1029" priority="1836" operator="containsText" text="Under construction">
      <formula>NOT(ISERROR(SEARCH("Under construction",I375)))</formula>
    </cfRule>
    <cfRule type="containsText" dxfId="1028" priority="1837" operator="containsText" text="Application submitted">
      <formula>NOT(ISERROR(SEARCH("Application submitted",I375)))</formula>
    </cfRule>
    <cfRule type="containsText" dxfId="1027" priority="1838" operator="containsText" text="Planned">
      <formula>NOT(ISERROR(SEARCH("Planned",I375)))</formula>
    </cfRule>
  </conditionalFormatting>
  <conditionalFormatting sqref="I372">
    <cfRule type="containsText" dxfId="1026" priority="1804" operator="containsText" text="application refused">
      <formula>NOT(ISERROR(SEARCH("application refused",I372)))</formula>
    </cfRule>
    <cfRule type="containsText" dxfId="1025" priority="1805" operator="containsText" text="decommissioned">
      <formula>NOT(ISERROR(SEARCH("decommissioned",I372)))</formula>
    </cfRule>
    <cfRule type="containsText" dxfId="1024" priority="1806" operator="containsText" text="cancelled">
      <formula>NOT(ISERROR(SEARCH("cancelled",I372)))</formula>
    </cfRule>
    <cfRule type="containsText" dxfId="1023" priority="1807" operator="containsText" text="Application withdrawn">
      <formula>NOT(ISERROR(SEARCH("Application withdrawn",I372)))</formula>
    </cfRule>
    <cfRule type="containsText" dxfId="1022" priority="1808" operator="containsText" text="Application approved">
      <formula>NOT(ISERROR(SEARCH("Application approved",I372)))</formula>
    </cfRule>
    <cfRule type="containsText" dxfId="1021" priority="1809" operator="containsText" text="Under construction">
      <formula>NOT(ISERROR(SEARCH("Under construction",I372)))</formula>
    </cfRule>
    <cfRule type="containsText" dxfId="1020" priority="1810" operator="containsText" text="Application submitted">
      <formula>NOT(ISERROR(SEARCH("Application submitted",I372)))</formula>
    </cfRule>
    <cfRule type="containsText" dxfId="1019" priority="1811" operator="containsText" text="Planned">
      <formula>NOT(ISERROR(SEARCH("Planned",I372)))</formula>
    </cfRule>
  </conditionalFormatting>
  <conditionalFormatting sqref="I373">
    <cfRule type="containsText" dxfId="1018" priority="1795" operator="containsText" text="application refused">
      <formula>NOT(ISERROR(SEARCH("application refused",I373)))</formula>
    </cfRule>
    <cfRule type="containsText" dxfId="1017" priority="1796" operator="containsText" text="decommissioned">
      <formula>NOT(ISERROR(SEARCH("decommissioned",I373)))</formula>
    </cfRule>
    <cfRule type="containsText" dxfId="1016" priority="1797" operator="containsText" text="cancelled">
      <formula>NOT(ISERROR(SEARCH("cancelled",I373)))</formula>
    </cfRule>
    <cfRule type="containsText" dxfId="1015" priority="1798" operator="containsText" text="Application withdrawn">
      <formula>NOT(ISERROR(SEARCH("Application withdrawn",I373)))</formula>
    </cfRule>
    <cfRule type="containsText" dxfId="1014" priority="1799" operator="containsText" text="Application approved">
      <formula>NOT(ISERROR(SEARCH("Application approved",I373)))</formula>
    </cfRule>
    <cfRule type="containsText" dxfId="1013" priority="1800" operator="containsText" text="Under construction">
      <formula>NOT(ISERROR(SEARCH("Under construction",I373)))</formula>
    </cfRule>
    <cfRule type="containsText" dxfId="1012" priority="1801" operator="containsText" text="Application submitted">
      <formula>NOT(ISERROR(SEARCH("Application submitted",I373)))</formula>
    </cfRule>
    <cfRule type="containsText" dxfId="1011" priority="1802" operator="containsText" text="Planned">
      <formula>NOT(ISERROR(SEARCH("Planned",I373)))</formula>
    </cfRule>
  </conditionalFormatting>
  <conditionalFormatting sqref="I374">
    <cfRule type="containsText" dxfId="1010" priority="1786" operator="containsText" text="application refused">
      <formula>NOT(ISERROR(SEARCH("application refused",I374)))</formula>
    </cfRule>
    <cfRule type="containsText" dxfId="1009" priority="1787" operator="containsText" text="decommissioned">
      <formula>NOT(ISERROR(SEARCH("decommissioned",I374)))</formula>
    </cfRule>
    <cfRule type="containsText" dxfId="1008" priority="1788" operator="containsText" text="cancelled">
      <formula>NOT(ISERROR(SEARCH("cancelled",I374)))</formula>
    </cfRule>
    <cfRule type="containsText" dxfId="1007" priority="1789" operator="containsText" text="Application withdrawn">
      <formula>NOT(ISERROR(SEARCH("Application withdrawn",I374)))</formula>
    </cfRule>
    <cfRule type="containsText" dxfId="1006" priority="1790" operator="containsText" text="Application approved">
      <formula>NOT(ISERROR(SEARCH("Application approved",I374)))</formula>
    </cfRule>
    <cfRule type="containsText" dxfId="1005" priority="1791" operator="containsText" text="Under construction">
      <formula>NOT(ISERROR(SEARCH("Under construction",I374)))</formula>
    </cfRule>
    <cfRule type="containsText" dxfId="1004" priority="1792" operator="containsText" text="Application submitted">
      <formula>NOT(ISERROR(SEARCH("Application submitted",I374)))</formula>
    </cfRule>
    <cfRule type="containsText" dxfId="1003" priority="1793" operator="containsText" text="Planned">
      <formula>NOT(ISERROR(SEARCH("Planned",I374)))</formula>
    </cfRule>
  </conditionalFormatting>
  <conditionalFormatting sqref="I377">
    <cfRule type="containsText" dxfId="1002" priority="1768" operator="containsText" text="application refused">
      <formula>NOT(ISERROR(SEARCH("application refused",I377)))</formula>
    </cfRule>
    <cfRule type="containsText" dxfId="1001" priority="1769" operator="containsText" text="decommissioned">
      <formula>NOT(ISERROR(SEARCH("decommissioned",I377)))</formula>
    </cfRule>
    <cfRule type="containsText" dxfId="1000" priority="1770" operator="containsText" text="cancelled">
      <formula>NOT(ISERROR(SEARCH("cancelled",I377)))</formula>
    </cfRule>
    <cfRule type="containsText" dxfId="999" priority="1771" operator="containsText" text="Application withdrawn">
      <formula>NOT(ISERROR(SEARCH("Application withdrawn",I377)))</formula>
    </cfRule>
    <cfRule type="containsText" dxfId="998" priority="1772" operator="containsText" text="Application approved">
      <formula>NOT(ISERROR(SEARCH("Application approved",I377)))</formula>
    </cfRule>
    <cfRule type="containsText" dxfId="997" priority="1773" operator="containsText" text="Under construction">
      <formula>NOT(ISERROR(SEARCH("Under construction",I377)))</formula>
    </cfRule>
    <cfRule type="containsText" dxfId="996" priority="1774" operator="containsText" text="Application submitted">
      <formula>NOT(ISERROR(SEARCH("Application submitted",I377)))</formula>
    </cfRule>
    <cfRule type="containsText" dxfId="995" priority="1775" operator="containsText" text="Planned">
      <formula>NOT(ISERROR(SEARCH("Planned",I377)))</formula>
    </cfRule>
  </conditionalFormatting>
  <conditionalFormatting sqref="I376">
    <cfRule type="containsText" dxfId="994" priority="1777" operator="containsText" text="application refused">
      <formula>NOT(ISERROR(SEARCH("application refused",I376)))</formula>
    </cfRule>
    <cfRule type="containsText" dxfId="993" priority="1778" operator="containsText" text="decommissioned">
      <formula>NOT(ISERROR(SEARCH("decommissioned",I376)))</formula>
    </cfRule>
    <cfRule type="containsText" dxfId="992" priority="1779" operator="containsText" text="cancelled">
      <formula>NOT(ISERROR(SEARCH("cancelled",I376)))</formula>
    </cfRule>
    <cfRule type="containsText" dxfId="991" priority="1780" operator="containsText" text="Application withdrawn">
      <formula>NOT(ISERROR(SEARCH("Application withdrawn",I376)))</formula>
    </cfRule>
    <cfRule type="containsText" dxfId="990" priority="1781" operator="containsText" text="Application approved">
      <formula>NOT(ISERROR(SEARCH("Application approved",I376)))</formula>
    </cfRule>
    <cfRule type="containsText" dxfId="989" priority="1782" operator="containsText" text="Under construction">
      <formula>NOT(ISERROR(SEARCH("Under construction",I376)))</formula>
    </cfRule>
    <cfRule type="containsText" dxfId="988" priority="1783" operator="containsText" text="Application submitted">
      <formula>NOT(ISERROR(SEARCH("Application submitted",I376)))</formula>
    </cfRule>
    <cfRule type="containsText" dxfId="987" priority="1784" operator="containsText" text="Planned">
      <formula>NOT(ISERROR(SEARCH("Planned",I376)))</formula>
    </cfRule>
  </conditionalFormatting>
  <conditionalFormatting sqref="I385">
    <cfRule type="containsText" dxfId="986" priority="1759" operator="containsText" text="application refused">
      <formula>NOT(ISERROR(SEARCH("application refused",I385)))</formula>
    </cfRule>
    <cfRule type="containsText" dxfId="985" priority="1760" operator="containsText" text="decommissioned">
      <formula>NOT(ISERROR(SEARCH("decommissioned",I385)))</formula>
    </cfRule>
    <cfRule type="containsText" dxfId="984" priority="1761" operator="containsText" text="cancelled">
      <formula>NOT(ISERROR(SEARCH("cancelled",I385)))</formula>
    </cfRule>
    <cfRule type="containsText" dxfId="983" priority="1762" operator="containsText" text="Application withdrawn">
      <formula>NOT(ISERROR(SEARCH("Application withdrawn",I385)))</formula>
    </cfRule>
    <cfRule type="containsText" dxfId="982" priority="1763" operator="containsText" text="Application approved">
      <formula>NOT(ISERROR(SEARCH("Application approved",I385)))</formula>
    </cfRule>
    <cfRule type="containsText" dxfId="981" priority="1764" operator="containsText" text="Under construction">
      <formula>NOT(ISERROR(SEARCH("Under construction",I385)))</formula>
    </cfRule>
    <cfRule type="containsText" dxfId="980" priority="1765" operator="containsText" text="Application submitted">
      <formula>NOT(ISERROR(SEARCH("Application submitted",I385)))</formula>
    </cfRule>
    <cfRule type="containsText" dxfId="979" priority="1766" operator="containsText" text="Planned">
      <formula>NOT(ISERROR(SEARCH("Planned",I385)))</formula>
    </cfRule>
  </conditionalFormatting>
  <conditionalFormatting sqref="I386">
    <cfRule type="containsText" dxfId="978" priority="1741" operator="containsText" text="application refused">
      <formula>NOT(ISERROR(SEARCH("application refused",I386)))</formula>
    </cfRule>
    <cfRule type="containsText" dxfId="977" priority="1742" operator="containsText" text="decommissioned">
      <formula>NOT(ISERROR(SEARCH("decommissioned",I386)))</formula>
    </cfRule>
    <cfRule type="containsText" dxfId="976" priority="1743" operator="containsText" text="cancelled">
      <formula>NOT(ISERROR(SEARCH("cancelled",I386)))</formula>
    </cfRule>
    <cfRule type="containsText" dxfId="975" priority="1744" operator="containsText" text="Application withdrawn">
      <formula>NOT(ISERROR(SEARCH("Application withdrawn",I386)))</formula>
    </cfRule>
    <cfRule type="containsText" dxfId="974" priority="1745" operator="containsText" text="Application approved">
      <formula>NOT(ISERROR(SEARCH("Application approved",I386)))</formula>
    </cfRule>
    <cfRule type="containsText" dxfId="973" priority="1746" operator="containsText" text="Under construction">
      <formula>NOT(ISERROR(SEARCH("Under construction",I386)))</formula>
    </cfRule>
    <cfRule type="containsText" dxfId="972" priority="1747" operator="containsText" text="Application submitted">
      <formula>NOT(ISERROR(SEARCH("Application submitted",I386)))</formula>
    </cfRule>
    <cfRule type="containsText" dxfId="971" priority="1748" operator="containsText" text="Planned">
      <formula>NOT(ISERROR(SEARCH("Planned",I386)))</formula>
    </cfRule>
  </conditionalFormatting>
  <conditionalFormatting sqref="I387">
    <cfRule type="containsText" dxfId="970" priority="1732" operator="containsText" text="application refused">
      <formula>NOT(ISERROR(SEARCH("application refused",I387)))</formula>
    </cfRule>
    <cfRule type="containsText" dxfId="969" priority="1733" operator="containsText" text="decommissioned">
      <formula>NOT(ISERROR(SEARCH("decommissioned",I387)))</formula>
    </cfRule>
    <cfRule type="containsText" dxfId="968" priority="1734" operator="containsText" text="cancelled">
      <formula>NOT(ISERROR(SEARCH("cancelled",I387)))</formula>
    </cfRule>
    <cfRule type="containsText" dxfId="967" priority="1735" operator="containsText" text="Application withdrawn">
      <formula>NOT(ISERROR(SEARCH("Application withdrawn",I387)))</formula>
    </cfRule>
    <cfRule type="containsText" dxfId="966" priority="1736" operator="containsText" text="Application approved">
      <formula>NOT(ISERROR(SEARCH("Application approved",I387)))</formula>
    </cfRule>
    <cfRule type="containsText" dxfId="965" priority="1737" operator="containsText" text="Under construction">
      <formula>NOT(ISERROR(SEARCH("Under construction",I387)))</formula>
    </cfRule>
    <cfRule type="containsText" dxfId="964" priority="1738" operator="containsText" text="Application submitted">
      <formula>NOT(ISERROR(SEARCH("Application submitted",I387)))</formula>
    </cfRule>
    <cfRule type="containsText" dxfId="963" priority="1739" operator="containsText" text="Planned">
      <formula>NOT(ISERROR(SEARCH("Planned",I387)))</formula>
    </cfRule>
  </conditionalFormatting>
  <conditionalFormatting sqref="I388">
    <cfRule type="containsText" dxfId="962" priority="1723" operator="containsText" text="application refused">
      <formula>NOT(ISERROR(SEARCH("application refused",I388)))</formula>
    </cfRule>
    <cfRule type="containsText" dxfId="961" priority="1724" operator="containsText" text="decommissioned">
      <formula>NOT(ISERROR(SEARCH("decommissioned",I388)))</formula>
    </cfRule>
    <cfRule type="containsText" dxfId="960" priority="1725" operator="containsText" text="cancelled">
      <formula>NOT(ISERROR(SEARCH("cancelled",I388)))</formula>
    </cfRule>
    <cfRule type="containsText" dxfId="959" priority="1726" operator="containsText" text="Application withdrawn">
      <formula>NOT(ISERROR(SEARCH("Application withdrawn",I388)))</formula>
    </cfRule>
    <cfRule type="containsText" dxfId="958" priority="1727" operator="containsText" text="Application approved">
      <formula>NOT(ISERROR(SEARCH("Application approved",I388)))</formula>
    </cfRule>
    <cfRule type="containsText" dxfId="957" priority="1728" operator="containsText" text="Under construction">
      <formula>NOT(ISERROR(SEARCH("Under construction",I388)))</formula>
    </cfRule>
    <cfRule type="containsText" dxfId="956" priority="1729" operator="containsText" text="Application submitted">
      <formula>NOT(ISERROR(SEARCH("Application submitted",I388)))</formula>
    </cfRule>
    <cfRule type="containsText" dxfId="955" priority="1730" operator="containsText" text="Planned">
      <formula>NOT(ISERROR(SEARCH("Planned",I388)))</formula>
    </cfRule>
  </conditionalFormatting>
  <conditionalFormatting sqref="I394">
    <cfRule type="containsText" dxfId="954" priority="1642" operator="containsText" text="application refused">
      <formula>NOT(ISERROR(SEARCH("application refused",I394)))</formula>
    </cfRule>
    <cfRule type="containsText" dxfId="953" priority="1643" operator="containsText" text="decommissioned">
      <formula>NOT(ISERROR(SEARCH("decommissioned",I394)))</formula>
    </cfRule>
    <cfRule type="containsText" dxfId="952" priority="1644" operator="containsText" text="cancelled">
      <formula>NOT(ISERROR(SEARCH("cancelled",I394)))</formula>
    </cfRule>
    <cfRule type="containsText" dxfId="951" priority="1645" operator="containsText" text="Application withdrawn">
      <formula>NOT(ISERROR(SEARCH("Application withdrawn",I394)))</formula>
    </cfRule>
    <cfRule type="containsText" dxfId="950" priority="1646" operator="containsText" text="Application approved">
      <formula>NOT(ISERROR(SEARCH("Application approved",I394)))</formula>
    </cfRule>
    <cfRule type="containsText" dxfId="949" priority="1647" operator="containsText" text="Under construction">
      <formula>NOT(ISERROR(SEARCH("Under construction",I394)))</formula>
    </cfRule>
    <cfRule type="containsText" dxfId="948" priority="1648" operator="containsText" text="Application submitted">
      <formula>NOT(ISERROR(SEARCH("Application submitted",I394)))</formula>
    </cfRule>
    <cfRule type="containsText" dxfId="947" priority="1649" operator="containsText" text="Planned">
      <formula>NOT(ISERROR(SEARCH("Planned",I394)))</formula>
    </cfRule>
  </conditionalFormatting>
  <conditionalFormatting sqref="I390">
    <cfRule type="containsText" dxfId="946" priority="1696" operator="containsText" text="application refused">
      <formula>NOT(ISERROR(SEARCH("application refused",I390)))</formula>
    </cfRule>
    <cfRule type="containsText" dxfId="945" priority="1697" operator="containsText" text="decommissioned">
      <formula>NOT(ISERROR(SEARCH("decommissioned",I390)))</formula>
    </cfRule>
    <cfRule type="containsText" dxfId="944" priority="1698" operator="containsText" text="cancelled">
      <formula>NOT(ISERROR(SEARCH("cancelled",I390)))</formula>
    </cfRule>
    <cfRule type="containsText" dxfId="943" priority="1699" operator="containsText" text="Application withdrawn">
      <formula>NOT(ISERROR(SEARCH("Application withdrawn",I390)))</formula>
    </cfRule>
    <cfRule type="containsText" dxfId="942" priority="1700" operator="containsText" text="Application approved">
      <formula>NOT(ISERROR(SEARCH("Application approved",I390)))</formula>
    </cfRule>
    <cfRule type="containsText" dxfId="941" priority="1701" operator="containsText" text="Under construction">
      <formula>NOT(ISERROR(SEARCH("Under construction",I390)))</formula>
    </cfRule>
    <cfRule type="containsText" dxfId="940" priority="1702" operator="containsText" text="Application submitted">
      <formula>NOT(ISERROR(SEARCH("Application submitted",I390)))</formula>
    </cfRule>
    <cfRule type="containsText" dxfId="939" priority="1703" operator="containsText" text="Planned">
      <formula>NOT(ISERROR(SEARCH("Planned",I390)))</formula>
    </cfRule>
  </conditionalFormatting>
  <conditionalFormatting sqref="I391">
    <cfRule type="containsText" dxfId="938" priority="1669" operator="containsText" text="application refused">
      <formula>NOT(ISERROR(SEARCH("application refused",I391)))</formula>
    </cfRule>
    <cfRule type="containsText" dxfId="937" priority="1670" operator="containsText" text="decommissioned">
      <formula>NOT(ISERROR(SEARCH("decommissioned",I391)))</formula>
    </cfRule>
    <cfRule type="containsText" dxfId="936" priority="1671" operator="containsText" text="cancelled">
      <formula>NOT(ISERROR(SEARCH("cancelled",I391)))</formula>
    </cfRule>
    <cfRule type="containsText" dxfId="935" priority="1672" operator="containsText" text="Application withdrawn">
      <formula>NOT(ISERROR(SEARCH("Application withdrawn",I391)))</formula>
    </cfRule>
    <cfRule type="containsText" dxfId="934" priority="1673" operator="containsText" text="Application approved">
      <formula>NOT(ISERROR(SEARCH("Application approved",I391)))</formula>
    </cfRule>
    <cfRule type="containsText" dxfId="933" priority="1674" operator="containsText" text="Under construction">
      <formula>NOT(ISERROR(SEARCH("Under construction",I391)))</formula>
    </cfRule>
    <cfRule type="containsText" dxfId="932" priority="1675" operator="containsText" text="Application submitted">
      <formula>NOT(ISERROR(SEARCH("Application submitted",I391)))</formula>
    </cfRule>
    <cfRule type="containsText" dxfId="931" priority="1676" operator="containsText" text="Planned">
      <formula>NOT(ISERROR(SEARCH("Planned",I391)))</formula>
    </cfRule>
  </conditionalFormatting>
  <conditionalFormatting sqref="I392">
    <cfRule type="containsText" dxfId="930" priority="1660" operator="containsText" text="application refused">
      <formula>NOT(ISERROR(SEARCH("application refused",I392)))</formula>
    </cfRule>
    <cfRule type="containsText" dxfId="929" priority="1661" operator="containsText" text="decommissioned">
      <formula>NOT(ISERROR(SEARCH("decommissioned",I392)))</formula>
    </cfRule>
    <cfRule type="containsText" dxfId="928" priority="1662" operator="containsText" text="cancelled">
      <formula>NOT(ISERROR(SEARCH("cancelled",I392)))</formula>
    </cfRule>
    <cfRule type="containsText" dxfId="927" priority="1663" operator="containsText" text="Application withdrawn">
      <formula>NOT(ISERROR(SEARCH("Application withdrawn",I392)))</formula>
    </cfRule>
    <cfRule type="containsText" dxfId="926" priority="1664" operator="containsText" text="Application approved">
      <formula>NOT(ISERROR(SEARCH("Application approved",I392)))</formula>
    </cfRule>
    <cfRule type="containsText" dxfId="925" priority="1665" operator="containsText" text="Under construction">
      <formula>NOT(ISERROR(SEARCH("Under construction",I392)))</formula>
    </cfRule>
    <cfRule type="containsText" dxfId="924" priority="1666" operator="containsText" text="Application submitted">
      <formula>NOT(ISERROR(SEARCH("Application submitted",I392)))</formula>
    </cfRule>
    <cfRule type="containsText" dxfId="923" priority="1667" operator="containsText" text="Planned">
      <formula>NOT(ISERROR(SEARCH("Planned",I392)))</formula>
    </cfRule>
  </conditionalFormatting>
  <conditionalFormatting sqref="I395">
    <cfRule type="containsText" dxfId="922" priority="1624" operator="containsText" text="application refused">
      <formula>NOT(ISERROR(SEARCH("application refused",I395)))</formula>
    </cfRule>
    <cfRule type="containsText" dxfId="921" priority="1625" operator="containsText" text="decommissioned">
      <formula>NOT(ISERROR(SEARCH("decommissioned",I395)))</formula>
    </cfRule>
    <cfRule type="containsText" dxfId="920" priority="1626" operator="containsText" text="cancelled">
      <formula>NOT(ISERROR(SEARCH("cancelled",I395)))</formula>
    </cfRule>
    <cfRule type="containsText" dxfId="919" priority="1627" operator="containsText" text="Application withdrawn">
      <formula>NOT(ISERROR(SEARCH("Application withdrawn",I395)))</formula>
    </cfRule>
    <cfRule type="containsText" dxfId="918" priority="1628" operator="containsText" text="Application approved">
      <formula>NOT(ISERROR(SEARCH("Application approved",I395)))</formula>
    </cfRule>
    <cfRule type="containsText" dxfId="917" priority="1629" operator="containsText" text="Under construction">
      <formula>NOT(ISERROR(SEARCH("Under construction",I395)))</formula>
    </cfRule>
    <cfRule type="containsText" dxfId="916" priority="1630" operator="containsText" text="Application submitted">
      <formula>NOT(ISERROR(SEARCH("Application submitted",I395)))</formula>
    </cfRule>
    <cfRule type="containsText" dxfId="915" priority="1631" operator="containsText" text="Planned">
      <formula>NOT(ISERROR(SEARCH("Planned",I395)))</formula>
    </cfRule>
  </conditionalFormatting>
  <conditionalFormatting sqref="I396">
    <cfRule type="containsText" dxfId="914" priority="1615" operator="containsText" text="application refused">
      <formula>NOT(ISERROR(SEARCH("application refused",I396)))</formula>
    </cfRule>
    <cfRule type="containsText" dxfId="913" priority="1616" operator="containsText" text="decommissioned">
      <formula>NOT(ISERROR(SEARCH("decommissioned",I396)))</formula>
    </cfRule>
    <cfRule type="containsText" dxfId="912" priority="1617" operator="containsText" text="cancelled">
      <formula>NOT(ISERROR(SEARCH("cancelled",I396)))</formula>
    </cfRule>
    <cfRule type="containsText" dxfId="911" priority="1618" operator="containsText" text="Application withdrawn">
      <formula>NOT(ISERROR(SEARCH("Application withdrawn",I396)))</formula>
    </cfRule>
    <cfRule type="containsText" dxfId="910" priority="1619" operator="containsText" text="Application approved">
      <formula>NOT(ISERROR(SEARCH("Application approved",I396)))</formula>
    </cfRule>
    <cfRule type="containsText" dxfId="909" priority="1620" operator="containsText" text="Under construction">
      <formula>NOT(ISERROR(SEARCH("Under construction",I396)))</formula>
    </cfRule>
    <cfRule type="containsText" dxfId="908" priority="1621" operator="containsText" text="Application submitted">
      <formula>NOT(ISERROR(SEARCH("Application submitted",I396)))</formula>
    </cfRule>
    <cfRule type="containsText" dxfId="907" priority="1622" operator="containsText" text="Planned">
      <formula>NOT(ISERROR(SEARCH("Planned",I396)))</formula>
    </cfRule>
  </conditionalFormatting>
  <conditionalFormatting sqref="I397">
    <cfRule type="containsText" dxfId="906" priority="1606" operator="containsText" text="application refused">
      <formula>NOT(ISERROR(SEARCH("application refused",I397)))</formula>
    </cfRule>
    <cfRule type="containsText" dxfId="905" priority="1607" operator="containsText" text="decommissioned">
      <formula>NOT(ISERROR(SEARCH("decommissioned",I397)))</formula>
    </cfRule>
    <cfRule type="containsText" dxfId="904" priority="1608" operator="containsText" text="cancelled">
      <formula>NOT(ISERROR(SEARCH("cancelled",I397)))</formula>
    </cfRule>
    <cfRule type="containsText" dxfId="903" priority="1609" operator="containsText" text="Application withdrawn">
      <formula>NOT(ISERROR(SEARCH("Application withdrawn",I397)))</formula>
    </cfRule>
    <cfRule type="containsText" dxfId="902" priority="1610" operator="containsText" text="Application approved">
      <formula>NOT(ISERROR(SEARCH("Application approved",I397)))</formula>
    </cfRule>
    <cfRule type="containsText" dxfId="901" priority="1611" operator="containsText" text="Under construction">
      <formula>NOT(ISERROR(SEARCH("Under construction",I397)))</formula>
    </cfRule>
    <cfRule type="containsText" dxfId="900" priority="1612" operator="containsText" text="Application submitted">
      <formula>NOT(ISERROR(SEARCH("Application submitted",I397)))</formula>
    </cfRule>
    <cfRule type="containsText" dxfId="899" priority="1613" operator="containsText" text="Planned">
      <formula>NOT(ISERROR(SEARCH("Planned",I397)))</formula>
    </cfRule>
  </conditionalFormatting>
  <conditionalFormatting sqref="I399">
    <cfRule type="containsText" dxfId="898" priority="1597" operator="containsText" text="application refused">
      <formula>NOT(ISERROR(SEARCH("application refused",I399)))</formula>
    </cfRule>
    <cfRule type="containsText" dxfId="897" priority="1598" operator="containsText" text="decommissioned">
      <formula>NOT(ISERROR(SEARCH("decommissioned",I399)))</formula>
    </cfRule>
    <cfRule type="containsText" dxfId="896" priority="1599" operator="containsText" text="cancelled">
      <formula>NOT(ISERROR(SEARCH("cancelled",I399)))</formula>
    </cfRule>
    <cfRule type="containsText" dxfId="895" priority="1600" operator="containsText" text="Application withdrawn">
      <formula>NOT(ISERROR(SEARCH("Application withdrawn",I399)))</formula>
    </cfRule>
    <cfRule type="containsText" dxfId="894" priority="1601" operator="containsText" text="Application approved">
      <formula>NOT(ISERROR(SEARCH("Application approved",I399)))</formula>
    </cfRule>
    <cfRule type="containsText" dxfId="893" priority="1602" operator="containsText" text="Under construction">
      <formula>NOT(ISERROR(SEARCH("Under construction",I399)))</formula>
    </cfRule>
    <cfRule type="containsText" dxfId="892" priority="1603" operator="containsText" text="Application submitted">
      <formula>NOT(ISERROR(SEARCH("Application submitted",I399)))</formula>
    </cfRule>
    <cfRule type="containsText" dxfId="891" priority="1604" operator="containsText" text="Planned">
      <formula>NOT(ISERROR(SEARCH("Planned",I399)))</formula>
    </cfRule>
  </conditionalFormatting>
  <conditionalFormatting sqref="I170">
    <cfRule type="containsText" dxfId="890" priority="1579" operator="containsText" text="application refused">
      <formula>NOT(ISERROR(SEARCH("application refused",I170)))</formula>
    </cfRule>
    <cfRule type="containsText" dxfId="889" priority="1580" operator="containsText" text="decommissioned">
      <formula>NOT(ISERROR(SEARCH("decommissioned",I170)))</formula>
    </cfRule>
    <cfRule type="containsText" dxfId="888" priority="1581" operator="containsText" text="cancelled">
      <formula>NOT(ISERROR(SEARCH("cancelled",I170)))</formula>
    </cfRule>
    <cfRule type="containsText" dxfId="887" priority="1582" operator="containsText" text="Application withdrawn">
      <formula>NOT(ISERROR(SEARCH("Application withdrawn",I170)))</formula>
    </cfRule>
    <cfRule type="containsText" dxfId="886" priority="1583" operator="containsText" text="Application approved">
      <formula>NOT(ISERROR(SEARCH("Application approved",I170)))</formula>
    </cfRule>
    <cfRule type="containsText" dxfId="885" priority="1584" operator="containsText" text="Under construction">
      <formula>NOT(ISERROR(SEARCH("Under construction",I170)))</formula>
    </cfRule>
    <cfRule type="containsText" dxfId="884" priority="1585" operator="containsText" text="Application submitted">
      <formula>NOT(ISERROR(SEARCH("Application submitted",I170)))</formula>
    </cfRule>
    <cfRule type="containsText" dxfId="883" priority="1586" operator="containsText" text="Planned">
      <formula>NOT(ISERROR(SEARCH("Planned",I170)))</formula>
    </cfRule>
  </conditionalFormatting>
  <conditionalFormatting sqref="I228">
    <cfRule type="containsText" dxfId="882" priority="1561" operator="containsText" text="application refused">
      <formula>NOT(ISERROR(SEARCH("application refused",I228)))</formula>
    </cfRule>
    <cfRule type="containsText" dxfId="881" priority="1562" operator="containsText" text="decommissioned">
      <formula>NOT(ISERROR(SEARCH("decommissioned",I228)))</formula>
    </cfRule>
    <cfRule type="containsText" dxfId="880" priority="1563" operator="containsText" text="cancelled">
      <formula>NOT(ISERROR(SEARCH("cancelled",I228)))</formula>
    </cfRule>
    <cfRule type="containsText" dxfId="879" priority="1564" operator="containsText" text="Application withdrawn">
      <formula>NOT(ISERROR(SEARCH("Application withdrawn",I228)))</formula>
    </cfRule>
    <cfRule type="containsText" dxfId="878" priority="1565" operator="containsText" text="Application approved">
      <formula>NOT(ISERROR(SEARCH("Application approved",I228)))</formula>
    </cfRule>
    <cfRule type="containsText" dxfId="877" priority="1566" operator="containsText" text="Under construction">
      <formula>NOT(ISERROR(SEARCH("Under construction",I228)))</formula>
    </cfRule>
    <cfRule type="containsText" dxfId="876" priority="1567" operator="containsText" text="Application submitted">
      <formula>NOT(ISERROR(SEARCH("Application submitted",I228)))</formula>
    </cfRule>
    <cfRule type="containsText" dxfId="875" priority="1568" operator="containsText" text="Planned">
      <formula>NOT(ISERROR(SEARCH("Planned",I228)))</formula>
    </cfRule>
  </conditionalFormatting>
  <conditionalFormatting sqref="I401">
    <cfRule type="containsText" dxfId="874" priority="1552" operator="containsText" text="application refused">
      <formula>NOT(ISERROR(SEARCH("application refused",I401)))</formula>
    </cfRule>
    <cfRule type="containsText" dxfId="873" priority="1553" operator="containsText" text="decommissioned">
      <formula>NOT(ISERROR(SEARCH("decommissioned",I401)))</formula>
    </cfRule>
    <cfRule type="containsText" dxfId="872" priority="1554" operator="containsText" text="cancelled">
      <formula>NOT(ISERROR(SEARCH("cancelled",I401)))</formula>
    </cfRule>
    <cfRule type="containsText" dxfId="871" priority="1555" operator="containsText" text="Application withdrawn">
      <formula>NOT(ISERROR(SEARCH("Application withdrawn",I401)))</formula>
    </cfRule>
    <cfRule type="containsText" dxfId="870" priority="1556" operator="containsText" text="Application approved">
      <formula>NOT(ISERROR(SEARCH("Application approved",I401)))</formula>
    </cfRule>
    <cfRule type="containsText" dxfId="869" priority="1557" operator="containsText" text="Under construction">
      <formula>NOT(ISERROR(SEARCH("Under construction",I401)))</formula>
    </cfRule>
    <cfRule type="containsText" dxfId="868" priority="1558" operator="containsText" text="Application submitted">
      <formula>NOT(ISERROR(SEARCH("Application submitted",I401)))</formula>
    </cfRule>
    <cfRule type="containsText" dxfId="867" priority="1559" operator="containsText" text="Planned">
      <formula>NOT(ISERROR(SEARCH("Planned",I401)))</formula>
    </cfRule>
  </conditionalFormatting>
  <conditionalFormatting sqref="I56">
    <cfRule type="containsText" dxfId="866" priority="1534" operator="containsText" text="application refused">
      <formula>NOT(ISERROR(SEARCH("application refused",I56)))</formula>
    </cfRule>
    <cfRule type="containsText" dxfId="865" priority="1535" operator="containsText" text="decommissioned">
      <formula>NOT(ISERROR(SEARCH("decommissioned",I56)))</formula>
    </cfRule>
    <cfRule type="containsText" dxfId="864" priority="1536" operator="containsText" text="cancelled">
      <formula>NOT(ISERROR(SEARCH("cancelled",I56)))</formula>
    </cfRule>
    <cfRule type="containsText" dxfId="863" priority="1537" operator="containsText" text="Application withdrawn">
      <formula>NOT(ISERROR(SEARCH("Application withdrawn",I56)))</formula>
    </cfRule>
    <cfRule type="containsText" dxfId="862" priority="1538" operator="containsText" text="Application approved">
      <formula>NOT(ISERROR(SEARCH("Application approved",I56)))</formula>
    </cfRule>
    <cfRule type="containsText" dxfId="861" priority="1539" operator="containsText" text="Under construction">
      <formula>NOT(ISERROR(SEARCH("Under construction",I56)))</formula>
    </cfRule>
    <cfRule type="containsText" dxfId="860" priority="1540" operator="containsText" text="Application submitted">
      <formula>NOT(ISERROR(SEARCH("Application submitted",I56)))</formula>
    </cfRule>
    <cfRule type="containsText" dxfId="859" priority="1541" operator="containsText" text="Planned">
      <formula>NOT(ISERROR(SEARCH("Planned",I56)))</formula>
    </cfRule>
  </conditionalFormatting>
  <conditionalFormatting sqref="I403:I404">
    <cfRule type="containsText" dxfId="858" priority="1525" operator="containsText" text="application refused">
      <formula>NOT(ISERROR(SEARCH("application refused",I403)))</formula>
    </cfRule>
    <cfRule type="containsText" dxfId="857" priority="1526" operator="containsText" text="decommissioned">
      <formula>NOT(ISERROR(SEARCH("decommissioned",I403)))</formula>
    </cfRule>
    <cfRule type="containsText" dxfId="856" priority="1527" operator="containsText" text="cancelled">
      <formula>NOT(ISERROR(SEARCH("cancelled",I403)))</formula>
    </cfRule>
    <cfRule type="containsText" dxfId="855" priority="1528" operator="containsText" text="Application withdrawn">
      <formula>NOT(ISERROR(SEARCH("Application withdrawn",I403)))</formula>
    </cfRule>
    <cfRule type="containsText" dxfId="854" priority="1529" operator="containsText" text="Application approved">
      <formula>NOT(ISERROR(SEARCH("Application approved",I403)))</formula>
    </cfRule>
    <cfRule type="containsText" dxfId="853" priority="1530" operator="containsText" text="Under construction">
      <formula>NOT(ISERROR(SEARCH("Under construction",I403)))</formula>
    </cfRule>
    <cfRule type="containsText" dxfId="852" priority="1531" operator="containsText" text="Application submitted">
      <formula>NOT(ISERROR(SEARCH("Application submitted",I403)))</formula>
    </cfRule>
    <cfRule type="containsText" dxfId="851" priority="1532" operator="containsText" text="Planned">
      <formula>NOT(ISERROR(SEARCH("Planned",I403)))</formula>
    </cfRule>
  </conditionalFormatting>
  <conditionalFormatting sqref="I402">
    <cfRule type="containsText" dxfId="850" priority="1507" operator="containsText" text="application refused">
      <formula>NOT(ISERROR(SEARCH("application refused",I402)))</formula>
    </cfRule>
    <cfRule type="containsText" dxfId="849" priority="1508" operator="containsText" text="decommissioned">
      <formula>NOT(ISERROR(SEARCH("decommissioned",I402)))</formula>
    </cfRule>
    <cfRule type="containsText" dxfId="848" priority="1509" operator="containsText" text="cancelled">
      <formula>NOT(ISERROR(SEARCH("cancelled",I402)))</formula>
    </cfRule>
    <cfRule type="containsText" dxfId="847" priority="1510" operator="containsText" text="Application withdrawn">
      <formula>NOT(ISERROR(SEARCH("Application withdrawn",I402)))</formula>
    </cfRule>
    <cfRule type="containsText" dxfId="846" priority="1511" operator="containsText" text="Application approved">
      <formula>NOT(ISERROR(SEARCH("Application approved",I402)))</formula>
    </cfRule>
    <cfRule type="containsText" dxfId="845" priority="1512" operator="containsText" text="Under construction">
      <formula>NOT(ISERROR(SEARCH("Under construction",I402)))</formula>
    </cfRule>
    <cfRule type="containsText" dxfId="844" priority="1513" operator="containsText" text="Application submitted">
      <formula>NOT(ISERROR(SEARCH("Application submitted",I402)))</formula>
    </cfRule>
    <cfRule type="containsText" dxfId="843" priority="1514" operator="containsText" text="Planned">
      <formula>NOT(ISERROR(SEARCH("Planned",I402)))</formula>
    </cfRule>
  </conditionalFormatting>
  <conditionalFormatting sqref="I405">
    <cfRule type="containsText" dxfId="842" priority="1498" operator="containsText" text="application refused">
      <formula>NOT(ISERROR(SEARCH("application refused",I405)))</formula>
    </cfRule>
    <cfRule type="containsText" dxfId="841" priority="1499" operator="containsText" text="decommissioned">
      <formula>NOT(ISERROR(SEARCH("decommissioned",I405)))</formula>
    </cfRule>
    <cfRule type="containsText" dxfId="840" priority="1500" operator="containsText" text="cancelled">
      <formula>NOT(ISERROR(SEARCH("cancelled",I405)))</formula>
    </cfRule>
    <cfRule type="containsText" dxfId="839" priority="1501" operator="containsText" text="Application withdrawn">
      <formula>NOT(ISERROR(SEARCH("Application withdrawn",I405)))</formula>
    </cfRule>
    <cfRule type="containsText" dxfId="838" priority="1502" operator="containsText" text="Application approved">
      <formula>NOT(ISERROR(SEARCH("Application approved",I405)))</formula>
    </cfRule>
    <cfRule type="containsText" dxfId="837" priority="1503" operator="containsText" text="Under construction">
      <formula>NOT(ISERROR(SEARCH("Under construction",I405)))</formula>
    </cfRule>
    <cfRule type="containsText" dxfId="836" priority="1504" operator="containsText" text="Application submitted">
      <formula>NOT(ISERROR(SEARCH("Application submitted",I405)))</formula>
    </cfRule>
    <cfRule type="containsText" dxfId="835" priority="1505" operator="containsText" text="Planned">
      <formula>NOT(ISERROR(SEARCH("Planned",I405)))</formula>
    </cfRule>
  </conditionalFormatting>
  <conditionalFormatting sqref="I407">
    <cfRule type="containsText" dxfId="834" priority="1471" operator="containsText" text="application refused">
      <formula>NOT(ISERROR(SEARCH("application refused",I407)))</formula>
    </cfRule>
    <cfRule type="containsText" dxfId="833" priority="1472" operator="containsText" text="decommissioned">
      <formula>NOT(ISERROR(SEARCH("decommissioned",I407)))</formula>
    </cfRule>
    <cfRule type="containsText" dxfId="832" priority="1473" operator="containsText" text="cancelled">
      <formula>NOT(ISERROR(SEARCH("cancelled",I407)))</formula>
    </cfRule>
    <cfRule type="containsText" dxfId="831" priority="1474" operator="containsText" text="Application withdrawn">
      <formula>NOT(ISERROR(SEARCH("Application withdrawn",I407)))</formula>
    </cfRule>
    <cfRule type="containsText" dxfId="830" priority="1475" operator="containsText" text="Application approved">
      <formula>NOT(ISERROR(SEARCH("Application approved",I407)))</formula>
    </cfRule>
    <cfRule type="containsText" dxfId="829" priority="1476" operator="containsText" text="Under construction">
      <formula>NOT(ISERROR(SEARCH("Under construction",I407)))</formula>
    </cfRule>
    <cfRule type="containsText" dxfId="828" priority="1477" operator="containsText" text="Application submitted">
      <formula>NOT(ISERROR(SEARCH("Application submitted",I407)))</formula>
    </cfRule>
    <cfRule type="containsText" dxfId="827" priority="1478" operator="containsText" text="Planned">
      <formula>NOT(ISERROR(SEARCH("Planned",I407)))</formula>
    </cfRule>
  </conditionalFormatting>
  <conditionalFormatting sqref="I419 I414:I417">
    <cfRule type="containsText" dxfId="826" priority="1453" operator="containsText" text="application refused">
      <formula>NOT(ISERROR(SEARCH("application refused",I414)))</formula>
    </cfRule>
    <cfRule type="containsText" dxfId="825" priority="1454" operator="containsText" text="decommissioned">
      <formula>NOT(ISERROR(SEARCH("decommissioned",I414)))</formula>
    </cfRule>
    <cfRule type="containsText" dxfId="824" priority="1455" operator="containsText" text="cancelled">
      <formula>NOT(ISERROR(SEARCH("cancelled",I414)))</formula>
    </cfRule>
    <cfRule type="containsText" dxfId="823" priority="1456" operator="containsText" text="Application withdrawn">
      <formula>NOT(ISERROR(SEARCH("Application withdrawn",I414)))</formula>
    </cfRule>
    <cfRule type="containsText" dxfId="822" priority="1457" operator="containsText" text="Application approved">
      <formula>NOT(ISERROR(SEARCH("Application approved",I414)))</formula>
    </cfRule>
    <cfRule type="containsText" dxfId="821" priority="1458" operator="containsText" text="Under construction">
      <formula>NOT(ISERROR(SEARCH("Under construction",I414)))</formula>
    </cfRule>
    <cfRule type="containsText" dxfId="820" priority="1459" operator="containsText" text="Application submitted">
      <formula>NOT(ISERROR(SEARCH("Application submitted",I414)))</formula>
    </cfRule>
    <cfRule type="containsText" dxfId="819" priority="1460" operator="containsText" text="Planned">
      <formula>NOT(ISERROR(SEARCH("Planned",I414)))</formula>
    </cfRule>
  </conditionalFormatting>
  <conditionalFormatting sqref="I410">
    <cfRule type="containsText" dxfId="818" priority="1444" operator="containsText" text="application refused">
      <formula>NOT(ISERROR(SEARCH("application refused",I410)))</formula>
    </cfRule>
    <cfRule type="containsText" dxfId="817" priority="1445" operator="containsText" text="decommissioned">
      <formula>NOT(ISERROR(SEARCH("decommissioned",I410)))</formula>
    </cfRule>
    <cfRule type="containsText" dxfId="816" priority="1446" operator="containsText" text="cancelled">
      <formula>NOT(ISERROR(SEARCH("cancelled",I410)))</formula>
    </cfRule>
    <cfRule type="containsText" dxfId="815" priority="1447" operator="containsText" text="Application withdrawn">
      <formula>NOT(ISERROR(SEARCH("Application withdrawn",I410)))</formula>
    </cfRule>
    <cfRule type="containsText" dxfId="814" priority="1448" operator="containsText" text="Application approved">
      <formula>NOT(ISERROR(SEARCH("Application approved",I410)))</formula>
    </cfRule>
    <cfRule type="containsText" dxfId="813" priority="1449" operator="containsText" text="Under construction">
      <formula>NOT(ISERROR(SEARCH("Under construction",I410)))</formula>
    </cfRule>
    <cfRule type="containsText" dxfId="812" priority="1450" operator="containsText" text="Application submitted">
      <formula>NOT(ISERROR(SEARCH("Application submitted",I410)))</formula>
    </cfRule>
    <cfRule type="containsText" dxfId="811" priority="1451" operator="containsText" text="Planned">
      <formula>NOT(ISERROR(SEARCH("Planned",I410)))</formula>
    </cfRule>
  </conditionalFormatting>
  <conditionalFormatting sqref="I188">
    <cfRule type="containsText" dxfId="810" priority="1435" operator="containsText" text="application refused">
      <formula>NOT(ISERROR(SEARCH("application refused",I188)))</formula>
    </cfRule>
    <cfRule type="containsText" dxfId="809" priority="1436" operator="containsText" text="decommissioned">
      <formula>NOT(ISERROR(SEARCH("decommissioned",I188)))</formula>
    </cfRule>
    <cfRule type="containsText" dxfId="808" priority="1437" operator="containsText" text="cancelled">
      <formula>NOT(ISERROR(SEARCH("cancelled",I188)))</formula>
    </cfRule>
    <cfRule type="containsText" dxfId="807" priority="1438" operator="containsText" text="Application withdrawn">
      <formula>NOT(ISERROR(SEARCH("Application withdrawn",I188)))</formula>
    </cfRule>
    <cfRule type="containsText" dxfId="806" priority="1439" operator="containsText" text="Application approved">
      <formula>NOT(ISERROR(SEARCH("Application approved",I188)))</formula>
    </cfRule>
    <cfRule type="containsText" dxfId="805" priority="1440" operator="containsText" text="Under construction">
      <formula>NOT(ISERROR(SEARCH("Under construction",I188)))</formula>
    </cfRule>
    <cfRule type="containsText" dxfId="804" priority="1441" operator="containsText" text="Application submitted">
      <formula>NOT(ISERROR(SEARCH("Application submitted",I188)))</formula>
    </cfRule>
    <cfRule type="containsText" dxfId="803" priority="1442" operator="containsText" text="Planned">
      <formula>NOT(ISERROR(SEARCH("Planned",I188)))</formula>
    </cfRule>
  </conditionalFormatting>
  <conditionalFormatting sqref="I411">
    <cfRule type="containsText" dxfId="802" priority="1426" operator="containsText" text="application refused">
      <formula>NOT(ISERROR(SEARCH("application refused",I411)))</formula>
    </cfRule>
    <cfRule type="containsText" dxfId="801" priority="1427" operator="containsText" text="decommissioned">
      <formula>NOT(ISERROR(SEARCH("decommissioned",I411)))</formula>
    </cfRule>
    <cfRule type="containsText" dxfId="800" priority="1428" operator="containsText" text="cancelled">
      <formula>NOT(ISERROR(SEARCH("cancelled",I411)))</formula>
    </cfRule>
    <cfRule type="containsText" dxfId="799" priority="1429" operator="containsText" text="Application withdrawn">
      <formula>NOT(ISERROR(SEARCH("Application withdrawn",I411)))</formula>
    </cfRule>
    <cfRule type="containsText" dxfId="798" priority="1430" operator="containsText" text="Application approved">
      <formula>NOT(ISERROR(SEARCH("Application approved",I411)))</formula>
    </cfRule>
    <cfRule type="containsText" dxfId="797" priority="1431" operator="containsText" text="Under construction">
      <formula>NOT(ISERROR(SEARCH("Under construction",I411)))</formula>
    </cfRule>
    <cfRule type="containsText" dxfId="796" priority="1432" operator="containsText" text="Application submitted">
      <formula>NOT(ISERROR(SEARCH("Application submitted",I411)))</formula>
    </cfRule>
    <cfRule type="containsText" dxfId="795" priority="1433" operator="containsText" text="Planned">
      <formula>NOT(ISERROR(SEARCH("Planned",I411)))</formula>
    </cfRule>
  </conditionalFormatting>
  <conditionalFormatting sqref="I412">
    <cfRule type="containsText" dxfId="794" priority="1408" operator="containsText" text="application refused">
      <formula>NOT(ISERROR(SEARCH("application refused",I412)))</formula>
    </cfRule>
    <cfRule type="containsText" dxfId="793" priority="1409" operator="containsText" text="decommissioned">
      <formula>NOT(ISERROR(SEARCH("decommissioned",I412)))</formula>
    </cfRule>
    <cfRule type="containsText" dxfId="792" priority="1410" operator="containsText" text="cancelled">
      <formula>NOT(ISERROR(SEARCH("cancelled",I412)))</formula>
    </cfRule>
    <cfRule type="containsText" dxfId="791" priority="1411" operator="containsText" text="Application withdrawn">
      <formula>NOT(ISERROR(SEARCH("Application withdrawn",I412)))</formula>
    </cfRule>
    <cfRule type="containsText" dxfId="790" priority="1412" operator="containsText" text="Application approved">
      <formula>NOT(ISERROR(SEARCH("Application approved",I412)))</formula>
    </cfRule>
    <cfRule type="containsText" dxfId="789" priority="1413" operator="containsText" text="Under construction">
      <formula>NOT(ISERROR(SEARCH("Under construction",I412)))</formula>
    </cfRule>
    <cfRule type="containsText" dxfId="788" priority="1414" operator="containsText" text="Application submitted">
      <formula>NOT(ISERROR(SEARCH("Application submitted",I412)))</formula>
    </cfRule>
    <cfRule type="containsText" dxfId="787" priority="1415" operator="containsText" text="Planned">
      <formula>NOT(ISERROR(SEARCH("Planned",I412)))</formula>
    </cfRule>
  </conditionalFormatting>
  <conditionalFormatting sqref="I429">
    <cfRule type="containsText" dxfId="786" priority="1390" operator="containsText" text="application refused">
      <formula>NOT(ISERROR(SEARCH("application refused",I429)))</formula>
    </cfRule>
    <cfRule type="containsText" dxfId="785" priority="1391" operator="containsText" text="decommissioned">
      <formula>NOT(ISERROR(SEARCH("decommissioned",I429)))</formula>
    </cfRule>
    <cfRule type="containsText" dxfId="784" priority="1392" operator="containsText" text="cancelled">
      <formula>NOT(ISERROR(SEARCH("cancelled",I429)))</formula>
    </cfRule>
    <cfRule type="containsText" dxfId="783" priority="1393" operator="containsText" text="Application withdrawn">
      <formula>NOT(ISERROR(SEARCH("Application withdrawn",I429)))</formula>
    </cfRule>
    <cfRule type="containsText" dxfId="782" priority="1394" operator="containsText" text="Application approved">
      <formula>NOT(ISERROR(SEARCH("Application approved",I429)))</formula>
    </cfRule>
    <cfRule type="containsText" dxfId="781" priority="1395" operator="containsText" text="Under construction">
      <formula>NOT(ISERROR(SEARCH("Under construction",I429)))</formula>
    </cfRule>
    <cfRule type="containsText" dxfId="780" priority="1396" operator="containsText" text="Application submitted">
      <formula>NOT(ISERROR(SEARCH("Application submitted",I429)))</formula>
    </cfRule>
    <cfRule type="containsText" dxfId="779" priority="1397" operator="containsText" text="Planned">
      <formula>NOT(ISERROR(SEARCH("Planned",I429)))</formula>
    </cfRule>
  </conditionalFormatting>
  <conditionalFormatting sqref="I423">
    <cfRule type="containsText" dxfId="778" priority="1381" operator="containsText" text="application refused">
      <formula>NOT(ISERROR(SEARCH("application refused",I423)))</formula>
    </cfRule>
    <cfRule type="containsText" dxfId="777" priority="1382" operator="containsText" text="decommissioned">
      <formula>NOT(ISERROR(SEARCH("decommissioned",I423)))</formula>
    </cfRule>
    <cfRule type="containsText" dxfId="776" priority="1383" operator="containsText" text="cancelled">
      <formula>NOT(ISERROR(SEARCH("cancelled",I423)))</formula>
    </cfRule>
    <cfRule type="containsText" dxfId="775" priority="1384" operator="containsText" text="Application withdrawn">
      <formula>NOT(ISERROR(SEARCH("Application withdrawn",I423)))</formula>
    </cfRule>
    <cfRule type="containsText" dxfId="774" priority="1385" operator="containsText" text="Application approved">
      <formula>NOT(ISERROR(SEARCH("Application approved",I423)))</formula>
    </cfRule>
    <cfRule type="containsText" dxfId="773" priority="1386" operator="containsText" text="Under construction">
      <formula>NOT(ISERROR(SEARCH("Under construction",I423)))</formula>
    </cfRule>
    <cfRule type="containsText" dxfId="772" priority="1387" operator="containsText" text="Application submitted">
      <formula>NOT(ISERROR(SEARCH("Application submitted",I423)))</formula>
    </cfRule>
    <cfRule type="containsText" dxfId="771" priority="1388" operator="containsText" text="Planned">
      <formula>NOT(ISERROR(SEARCH("Planned",I423)))</formula>
    </cfRule>
  </conditionalFormatting>
  <conditionalFormatting sqref="I424">
    <cfRule type="containsText" dxfId="770" priority="1372" operator="containsText" text="application refused">
      <formula>NOT(ISERROR(SEARCH("application refused",I424)))</formula>
    </cfRule>
    <cfRule type="containsText" dxfId="769" priority="1373" operator="containsText" text="decommissioned">
      <formula>NOT(ISERROR(SEARCH("decommissioned",I424)))</formula>
    </cfRule>
    <cfRule type="containsText" dxfId="768" priority="1374" operator="containsText" text="cancelled">
      <formula>NOT(ISERROR(SEARCH("cancelled",I424)))</formula>
    </cfRule>
    <cfRule type="containsText" dxfId="767" priority="1375" operator="containsText" text="Application withdrawn">
      <formula>NOT(ISERROR(SEARCH("Application withdrawn",I424)))</formula>
    </cfRule>
    <cfRule type="containsText" dxfId="766" priority="1376" operator="containsText" text="Application approved">
      <formula>NOT(ISERROR(SEARCH("Application approved",I424)))</formula>
    </cfRule>
    <cfRule type="containsText" dxfId="765" priority="1377" operator="containsText" text="Under construction">
      <formula>NOT(ISERROR(SEARCH("Under construction",I424)))</formula>
    </cfRule>
    <cfRule type="containsText" dxfId="764" priority="1378" operator="containsText" text="Application submitted">
      <formula>NOT(ISERROR(SEARCH("Application submitted",I424)))</formula>
    </cfRule>
    <cfRule type="containsText" dxfId="763" priority="1379" operator="containsText" text="Planned">
      <formula>NOT(ISERROR(SEARCH("Planned",I424)))</formula>
    </cfRule>
  </conditionalFormatting>
  <conditionalFormatting sqref="I425">
    <cfRule type="containsText" dxfId="762" priority="1363" operator="containsText" text="application refused">
      <formula>NOT(ISERROR(SEARCH("application refused",I425)))</formula>
    </cfRule>
    <cfRule type="containsText" dxfId="761" priority="1364" operator="containsText" text="decommissioned">
      <formula>NOT(ISERROR(SEARCH("decommissioned",I425)))</formula>
    </cfRule>
    <cfRule type="containsText" dxfId="760" priority="1365" operator="containsText" text="cancelled">
      <formula>NOT(ISERROR(SEARCH("cancelled",I425)))</formula>
    </cfRule>
    <cfRule type="containsText" dxfId="759" priority="1366" operator="containsText" text="Application withdrawn">
      <formula>NOT(ISERROR(SEARCH("Application withdrawn",I425)))</formula>
    </cfRule>
    <cfRule type="containsText" dxfId="758" priority="1367" operator="containsText" text="Application approved">
      <formula>NOT(ISERROR(SEARCH("Application approved",I425)))</formula>
    </cfRule>
    <cfRule type="containsText" dxfId="757" priority="1368" operator="containsText" text="Under construction">
      <formula>NOT(ISERROR(SEARCH("Under construction",I425)))</formula>
    </cfRule>
    <cfRule type="containsText" dxfId="756" priority="1369" operator="containsText" text="Application submitted">
      <formula>NOT(ISERROR(SEARCH("Application submitted",I425)))</formula>
    </cfRule>
    <cfRule type="containsText" dxfId="755" priority="1370" operator="containsText" text="Planned">
      <formula>NOT(ISERROR(SEARCH("Planned",I425)))</formula>
    </cfRule>
  </conditionalFormatting>
  <conditionalFormatting sqref="I426">
    <cfRule type="containsText" dxfId="754" priority="1354" operator="containsText" text="application refused">
      <formula>NOT(ISERROR(SEARCH("application refused",I426)))</formula>
    </cfRule>
    <cfRule type="containsText" dxfId="753" priority="1355" operator="containsText" text="decommissioned">
      <formula>NOT(ISERROR(SEARCH("decommissioned",I426)))</formula>
    </cfRule>
    <cfRule type="containsText" dxfId="752" priority="1356" operator="containsText" text="cancelled">
      <formula>NOT(ISERROR(SEARCH("cancelled",I426)))</formula>
    </cfRule>
    <cfRule type="containsText" dxfId="751" priority="1357" operator="containsText" text="Application withdrawn">
      <formula>NOT(ISERROR(SEARCH("Application withdrawn",I426)))</formula>
    </cfRule>
    <cfRule type="containsText" dxfId="750" priority="1358" operator="containsText" text="Application approved">
      <formula>NOT(ISERROR(SEARCH("Application approved",I426)))</formula>
    </cfRule>
    <cfRule type="containsText" dxfId="749" priority="1359" operator="containsText" text="Under construction">
      <formula>NOT(ISERROR(SEARCH("Under construction",I426)))</formula>
    </cfRule>
    <cfRule type="containsText" dxfId="748" priority="1360" operator="containsText" text="Application submitted">
      <formula>NOT(ISERROR(SEARCH("Application submitted",I426)))</formula>
    </cfRule>
    <cfRule type="containsText" dxfId="747" priority="1361" operator="containsText" text="Planned">
      <formula>NOT(ISERROR(SEARCH("Planned",I426)))</formula>
    </cfRule>
  </conditionalFormatting>
  <conditionalFormatting sqref="I427">
    <cfRule type="containsText" dxfId="746" priority="1345" operator="containsText" text="application refused">
      <formula>NOT(ISERROR(SEARCH("application refused",I427)))</formula>
    </cfRule>
    <cfRule type="containsText" dxfId="745" priority="1346" operator="containsText" text="decommissioned">
      <formula>NOT(ISERROR(SEARCH("decommissioned",I427)))</formula>
    </cfRule>
    <cfRule type="containsText" dxfId="744" priority="1347" operator="containsText" text="cancelled">
      <formula>NOT(ISERROR(SEARCH("cancelled",I427)))</formula>
    </cfRule>
    <cfRule type="containsText" dxfId="743" priority="1348" operator="containsText" text="Application withdrawn">
      <formula>NOT(ISERROR(SEARCH("Application withdrawn",I427)))</formula>
    </cfRule>
    <cfRule type="containsText" dxfId="742" priority="1349" operator="containsText" text="Application approved">
      <formula>NOT(ISERROR(SEARCH("Application approved",I427)))</formula>
    </cfRule>
    <cfRule type="containsText" dxfId="741" priority="1350" operator="containsText" text="Under construction">
      <formula>NOT(ISERROR(SEARCH("Under construction",I427)))</formula>
    </cfRule>
    <cfRule type="containsText" dxfId="740" priority="1351" operator="containsText" text="Application submitted">
      <formula>NOT(ISERROR(SEARCH("Application submitted",I427)))</formula>
    </cfRule>
    <cfRule type="containsText" dxfId="739" priority="1352" operator="containsText" text="Planned">
      <formula>NOT(ISERROR(SEARCH("Planned",I427)))</formula>
    </cfRule>
  </conditionalFormatting>
  <conditionalFormatting sqref="I430">
    <cfRule type="containsText" dxfId="738" priority="1336" operator="containsText" text="application refused">
      <formula>NOT(ISERROR(SEARCH("application refused",I430)))</formula>
    </cfRule>
    <cfRule type="containsText" dxfId="737" priority="1337" operator="containsText" text="decommissioned">
      <formula>NOT(ISERROR(SEARCH("decommissioned",I430)))</formula>
    </cfRule>
    <cfRule type="containsText" dxfId="736" priority="1338" operator="containsText" text="cancelled">
      <formula>NOT(ISERROR(SEARCH("cancelled",I430)))</formula>
    </cfRule>
    <cfRule type="containsText" dxfId="735" priority="1339" operator="containsText" text="Application withdrawn">
      <formula>NOT(ISERROR(SEARCH("Application withdrawn",I430)))</formula>
    </cfRule>
    <cfRule type="containsText" dxfId="734" priority="1340" operator="containsText" text="Application approved">
      <formula>NOT(ISERROR(SEARCH("Application approved",I430)))</formula>
    </cfRule>
    <cfRule type="containsText" dxfId="733" priority="1341" operator="containsText" text="Under construction">
      <formula>NOT(ISERROR(SEARCH("Under construction",I430)))</formula>
    </cfRule>
    <cfRule type="containsText" dxfId="732" priority="1342" operator="containsText" text="Application submitted">
      <formula>NOT(ISERROR(SEARCH("Application submitted",I430)))</formula>
    </cfRule>
    <cfRule type="containsText" dxfId="731" priority="1343" operator="containsText" text="Planned">
      <formula>NOT(ISERROR(SEARCH("Planned",I430)))</formula>
    </cfRule>
  </conditionalFormatting>
  <conditionalFormatting sqref="I432">
    <cfRule type="containsText" dxfId="730" priority="1327" operator="containsText" text="application refused">
      <formula>NOT(ISERROR(SEARCH("application refused",I432)))</formula>
    </cfRule>
    <cfRule type="containsText" dxfId="729" priority="1328" operator="containsText" text="decommissioned">
      <formula>NOT(ISERROR(SEARCH("decommissioned",I432)))</formula>
    </cfRule>
    <cfRule type="containsText" dxfId="728" priority="1329" operator="containsText" text="cancelled">
      <formula>NOT(ISERROR(SEARCH("cancelled",I432)))</formula>
    </cfRule>
    <cfRule type="containsText" dxfId="727" priority="1330" operator="containsText" text="Application withdrawn">
      <formula>NOT(ISERROR(SEARCH("Application withdrawn",I432)))</formula>
    </cfRule>
    <cfRule type="containsText" dxfId="726" priority="1331" operator="containsText" text="Application approved">
      <formula>NOT(ISERROR(SEARCH("Application approved",I432)))</formula>
    </cfRule>
    <cfRule type="containsText" dxfId="725" priority="1332" operator="containsText" text="Under construction">
      <formula>NOT(ISERROR(SEARCH("Under construction",I432)))</formula>
    </cfRule>
    <cfRule type="containsText" dxfId="724" priority="1333" operator="containsText" text="Application submitted">
      <formula>NOT(ISERROR(SEARCH("Application submitted",I432)))</formula>
    </cfRule>
    <cfRule type="containsText" dxfId="723" priority="1334" operator="containsText" text="Planned">
      <formula>NOT(ISERROR(SEARCH("Planned",I432)))</formula>
    </cfRule>
  </conditionalFormatting>
  <conditionalFormatting sqref="I431">
    <cfRule type="containsText" dxfId="722" priority="1309" operator="containsText" text="application refused">
      <formula>NOT(ISERROR(SEARCH("application refused",I431)))</formula>
    </cfRule>
    <cfRule type="containsText" dxfId="721" priority="1310" operator="containsText" text="decommissioned">
      <formula>NOT(ISERROR(SEARCH("decommissioned",I431)))</formula>
    </cfRule>
    <cfRule type="containsText" dxfId="720" priority="1311" operator="containsText" text="cancelled">
      <formula>NOT(ISERROR(SEARCH("cancelled",I431)))</formula>
    </cfRule>
    <cfRule type="containsText" dxfId="719" priority="1312" operator="containsText" text="Application withdrawn">
      <formula>NOT(ISERROR(SEARCH("Application withdrawn",I431)))</formula>
    </cfRule>
    <cfRule type="containsText" dxfId="718" priority="1313" operator="containsText" text="Application approved">
      <formula>NOT(ISERROR(SEARCH("Application approved",I431)))</formula>
    </cfRule>
    <cfRule type="containsText" dxfId="717" priority="1314" operator="containsText" text="Under construction">
      <formula>NOT(ISERROR(SEARCH("Under construction",I431)))</formula>
    </cfRule>
    <cfRule type="containsText" dxfId="716" priority="1315" operator="containsText" text="Application submitted">
      <formula>NOT(ISERROR(SEARCH("Application submitted",I431)))</formula>
    </cfRule>
    <cfRule type="containsText" dxfId="715" priority="1316" operator="containsText" text="Planned">
      <formula>NOT(ISERROR(SEARCH("Planned",I431)))</formula>
    </cfRule>
  </conditionalFormatting>
  <conditionalFormatting sqref="I433">
    <cfRule type="containsText" dxfId="714" priority="1246" operator="containsText" text="application refused">
      <formula>NOT(ISERROR(SEARCH("application refused",I433)))</formula>
    </cfRule>
    <cfRule type="containsText" dxfId="713" priority="1247" operator="containsText" text="decommissioned">
      <formula>NOT(ISERROR(SEARCH("decommissioned",I433)))</formula>
    </cfRule>
    <cfRule type="containsText" dxfId="712" priority="1248" operator="containsText" text="cancelled">
      <formula>NOT(ISERROR(SEARCH("cancelled",I433)))</formula>
    </cfRule>
    <cfRule type="containsText" dxfId="711" priority="1249" operator="containsText" text="Application withdrawn">
      <formula>NOT(ISERROR(SEARCH("Application withdrawn",I433)))</formula>
    </cfRule>
    <cfRule type="containsText" dxfId="710" priority="1250" operator="containsText" text="Application approved">
      <formula>NOT(ISERROR(SEARCH("Application approved",I433)))</formula>
    </cfRule>
    <cfRule type="containsText" dxfId="709" priority="1251" operator="containsText" text="Under construction">
      <formula>NOT(ISERROR(SEARCH("Under construction",I433)))</formula>
    </cfRule>
    <cfRule type="containsText" dxfId="708" priority="1252" operator="containsText" text="Application submitted">
      <formula>NOT(ISERROR(SEARCH("Application submitted",I433)))</formula>
    </cfRule>
    <cfRule type="containsText" dxfId="707" priority="1253" operator="containsText" text="Planned">
      <formula>NOT(ISERROR(SEARCH("Planned",I433)))</formula>
    </cfRule>
  </conditionalFormatting>
  <conditionalFormatting sqref="I434">
    <cfRule type="containsText" dxfId="706" priority="1237" operator="containsText" text="application refused">
      <formula>NOT(ISERROR(SEARCH("application refused",I434)))</formula>
    </cfRule>
    <cfRule type="containsText" dxfId="705" priority="1238" operator="containsText" text="decommissioned">
      <formula>NOT(ISERROR(SEARCH("decommissioned",I434)))</formula>
    </cfRule>
    <cfRule type="containsText" dxfId="704" priority="1239" operator="containsText" text="cancelled">
      <formula>NOT(ISERROR(SEARCH("cancelled",I434)))</formula>
    </cfRule>
    <cfRule type="containsText" dxfId="703" priority="1240" operator="containsText" text="Application withdrawn">
      <formula>NOT(ISERROR(SEARCH("Application withdrawn",I434)))</formula>
    </cfRule>
    <cfRule type="containsText" dxfId="702" priority="1241" operator="containsText" text="Application approved">
      <formula>NOT(ISERROR(SEARCH("Application approved",I434)))</formula>
    </cfRule>
    <cfRule type="containsText" dxfId="701" priority="1242" operator="containsText" text="Under construction">
      <formula>NOT(ISERROR(SEARCH("Under construction",I434)))</formula>
    </cfRule>
    <cfRule type="containsText" dxfId="700" priority="1243" operator="containsText" text="Application submitted">
      <formula>NOT(ISERROR(SEARCH("Application submitted",I434)))</formula>
    </cfRule>
    <cfRule type="containsText" dxfId="699" priority="1244" operator="containsText" text="Planned">
      <formula>NOT(ISERROR(SEARCH("Planned",I434)))</formula>
    </cfRule>
  </conditionalFormatting>
  <conditionalFormatting sqref="I448:I449">
    <cfRule type="containsText" dxfId="698" priority="1192" operator="containsText" text="application refused">
      <formula>NOT(ISERROR(SEARCH("application refused",I448)))</formula>
    </cfRule>
    <cfRule type="containsText" dxfId="697" priority="1193" operator="containsText" text="decommissioned">
      <formula>NOT(ISERROR(SEARCH("decommissioned",I448)))</formula>
    </cfRule>
    <cfRule type="containsText" dxfId="696" priority="1194" operator="containsText" text="cancelled">
      <formula>NOT(ISERROR(SEARCH("cancelled",I448)))</formula>
    </cfRule>
    <cfRule type="containsText" dxfId="695" priority="1195" operator="containsText" text="Application withdrawn">
      <formula>NOT(ISERROR(SEARCH("Application withdrawn",I448)))</formula>
    </cfRule>
    <cfRule type="containsText" dxfId="694" priority="1196" operator="containsText" text="Application approved">
      <formula>NOT(ISERROR(SEARCH("Application approved",I448)))</formula>
    </cfRule>
    <cfRule type="containsText" dxfId="693" priority="1197" operator="containsText" text="Under construction">
      <formula>NOT(ISERROR(SEARCH("Under construction",I448)))</formula>
    </cfRule>
    <cfRule type="containsText" dxfId="692" priority="1198" operator="containsText" text="Application submitted">
      <formula>NOT(ISERROR(SEARCH("Application submitted",I448)))</formula>
    </cfRule>
    <cfRule type="containsText" dxfId="691" priority="1199" operator="containsText" text="Planned">
      <formula>NOT(ISERROR(SEARCH("Planned",I448)))</formula>
    </cfRule>
  </conditionalFormatting>
  <conditionalFormatting sqref="I464:I465 I469">
    <cfRule type="containsText" dxfId="690" priority="1174" operator="containsText" text="application refused">
      <formula>NOT(ISERROR(SEARCH("application refused",I464)))</formula>
    </cfRule>
    <cfRule type="containsText" dxfId="689" priority="1175" operator="containsText" text="decommissioned">
      <formula>NOT(ISERROR(SEARCH("decommissioned",I464)))</formula>
    </cfRule>
    <cfRule type="containsText" dxfId="688" priority="1176" operator="containsText" text="cancelled">
      <formula>NOT(ISERROR(SEARCH("cancelled",I464)))</formula>
    </cfRule>
    <cfRule type="containsText" dxfId="687" priority="1177" operator="containsText" text="Application withdrawn">
      <formula>NOT(ISERROR(SEARCH("Application withdrawn",I464)))</formula>
    </cfRule>
    <cfRule type="containsText" dxfId="686" priority="1178" operator="containsText" text="Application approved">
      <formula>NOT(ISERROR(SEARCH("Application approved",I464)))</formula>
    </cfRule>
    <cfRule type="containsText" dxfId="685" priority="1179" operator="containsText" text="Under construction">
      <formula>NOT(ISERROR(SEARCH("Under construction",I464)))</formula>
    </cfRule>
    <cfRule type="containsText" dxfId="684" priority="1180" operator="containsText" text="Application submitted">
      <formula>NOT(ISERROR(SEARCH("Application submitted",I464)))</formula>
    </cfRule>
    <cfRule type="containsText" dxfId="683" priority="1181" operator="containsText" text="Planned">
      <formula>NOT(ISERROR(SEARCH("Planned",I464)))</formula>
    </cfRule>
  </conditionalFormatting>
  <conditionalFormatting sqref="I466">
    <cfRule type="containsText" dxfId="682" priority="1165" operator="containsText" text="application refused">
      <formula>NOT(ISERROR(SEARCH("application refused",I466)))</formula>
    </cfRule>
    <cfRule type="containsText" dxfId="681" priority="1166" operator="containsText" text="decommissioned">
      <formula>NOT(ISERROR(SEARCH("decommissioned",I466)))</formula>
    </cfRule>
    <cfRule type="containsText" dxfId="680" priority="1167" operator="containsText" text="cancelled">
      <formula>NOT(ISERROR(SEARCH("cancelled",I466)))</formula>
    </cfRule>
    <cfRule type="containsText" dxfId="679" priority="1168" operator="containsText" text="Application withdrawn">
      <formula>NOT(ISERROR(SEARCH("Application withdrawn",I466)))</formula>
    </cfRule>
    <cfRule type="containsText" dxfId="678" priority="1169" operator="containsText" text="Application approved">
      <formula>NOT(ISERROR(SEARCH("Application approved",I466)))</formula>
    </cfRule>
    <cfRule type="containsText" dxfId="677" priority="1170" operator="containsText" text="Under construction">
      <formula>NOT(ISERROR(SEARCH("Under construction",I466)))</formula>
    </cfRule>
    <cfRule type="containsText" dxfId="676" priority="1171" operator="containsText" text="Application submitted">
      <formula>NOT(ISERROR(SEARCH("Application submitted",I466)))</formula>
    </cfRule>
    <cfRule type="containsText" dxfId="675" priority="1172" operator="containsText" text="Planned">
      <formula>NOT(ISERROR(SEARCH("Planned",I466)))</formula>
    </cfRule>
  </conditionalFormatting>
  <conditionalFormatting sqref="I467">
    <cfRule type="containsText" dxfId="674" priority="1156" operator="containsText" text="application refused">
      <formula>NOT(ISERROR(SEARCH("application refused",I467)))</formula>
    </cfRule>
    <cfRule type="containsText" dxfId="673" priority="1157" operator="containsText" text="decommissioned">
      <formula>NOT(ISERROR(SEARCH("decommissioned",I467)))</formula>
    </cfRule>
    <cfRule type="containsText" dxfId="672" priority="1158" operator="containsText" text="cancelled">
      <formula>NOT(ISERROR(SEARCH("cancelled",I467)))</formula>
    </cfRule>
    <cfRule type="containsText" dxfId="671" priority="1159" operator="containsText" text="Application withdrawn">
      <formula>NOT(ISERROR(SEARCH("Application withdrawn",I467)))</formula>
    </cfRule>
    <cfRule type="containsText" dxfId="670" priority="1160" operator="containsText" text="Application approved">
      <formula>NOT(ISERROR(SEARCH("Application approved",I467)))</formula>
    </cfRule>
    <cfRule type="containsText" dxfId="669" priority="1161" operator="containsText" text="Under construction">
      <formula>NOT(ISERROR(SEARCH("Under construction",I467)))</formula>
    </cfRule>
    <cfRule type="containsText" dxfId="668" priority="1162" operator="containsText" text="Application submitted">
      <formula>NOT(ISERROR(SEARCH("Application submitted",I467)))</formula>
    </cfRule>
    <cfRule type="containsText" dxfId="667" priority="1163" operator="containsText" text="Planned">
      <formula>NOT(ISERROR(SEARCH("Planned",I467)))</formula>
    </cfRule>
  </conditionalFormatting>
  <conditionalFormatting sqref="I468">
    <cfRule type="containsText" dxfId="666" priority="1147" operator="containsText" text="application refused">
      <formula>NOT(ISERROR(SEARCH("application refused",I468)))</formula>
    </cfRule>
    <cfRule type="containsText" dxfId="665" priority="1148" operator="containsText" text="decommissioned">
      <formula>NOT(ISERROR(SEARCH("decommissioned",I468)))</formula>
    </cfRule>
    <cfRule type="containsText" dxfId="664" priority="1149" operator="containsText" text="cancelled">
      <formula>NOT(ISERROR(SEARCH("cancelled",I468)))</formula>
    </cfRule>
    <cfRule type="containsText" dxfId="663" priority="1150" operator="containsText" text="Application withdrawn">
      <formula>NOT(ISERROR(SEARCH("Application withdrawn",I468)))</formula>
    </cfRule>
    <cfRule type="containsText" dxfId="662" priority="1151" operator="containsText" text="Application approved">
      <formula>NOT(ISERROR(SEARCH("Application approved",I468)))</formula>
    </cfRule>
    <cfRule type="containsText" dxfId="661" priority="1152" operator="containsText" text="Under construction">
      <formula>NOT(ISERROR(SEARCH("Under construction",I468)))</formula>
    </cfRule>
    <cfRule type="containsText" dxfId="660" priority="1153" operator="containsText" text="Application submitted">
      <formula>NOT(ISERROR(SEARCH("Application submitted",I468)))</formula>
    </cfRule>
    <cfRule type="containsText" dxfId="659" priority="1154" operator="containsText" text="Planned">
      <formula>NOT(ISERROR(SEARCH("Planned",I468)))</formula>
    </cfRule>
  </conditionalFormatting>
  <conditionalFormatting sqref="I472">
    <cfRule type="containsText" dxfId="658" priority="1138" operator="containsText" text="application refused">
      <formula>NOT(ISERROR(SEARCH("application refused",I472)))</formula>
    </cfRule>
    <cfRule type="containsText" dxfId="657" priority="1139" operator="containsText" text="decommissioned">
      <formula>NOT(ISERROR(SEARCH("decommissioned",I472)))</formula>
    </cfRule>
    <cfRule type="containsText" dxfId="656" priority="1140" operator="containsText" text="cancelled">
      <formula>NOT(ISERROR(SEARCH("cancelled",I472)))</formula>
    </cfRule>
    <cfRule type="containsText" dxfId="655" priority="1141" operator="containsText" text="Application withdrawn">
      <formula>NOT(ISERROR(SEARCH("Application withdrawn",I472)))</formula>
    </cfRule>
    <cfRule type="containsText" dxfId="654" priority="1142" operator="containsText" text="Application approved">
      <formula>NOT(ISERROR(SEARCH("Application approved",I472)))</formula>
    </cfRule>
    <cfRule type="containsText" dxfId="653" priority="1143" operator="containsText" text="Under construction">
      <formula>NOT(ISERROR(SEARCH("Under construction",I472)))</formula>
    </cfRule>
    <cfRule type="containsText" dxfId="652" priority="1144" operator="containsText" text="Application submitted">
      <formula>NOT(ISERROR(SEARCH("Application submitted",I472)))</formula>
    </cfRule>
    <cfRule type="containsText" dxfId="651" priority="1145" operator="containsText" text="Planned">
      <formula>NOT(ISERROR(SEARCH("Planned",I472)))</formula>
    </cfRule>
  </conditionalFormatting>
  <conditionalFormatting sqref="I473:I474">
    <cfRule type="containsText" dxfId="650" priority="1129" operator="containsText" text="application refused">
      <formula>NOT(ISERROR(SEARCH("application refused",I473)))</formula>
    </cfRule>
    <cfRule type="containsText" dxfId="649" priority="1130" operator="containsText" text="decommissioned">
      <formula>NOT(ISERROR(SEARCH("decommissioned",I473)))</formula>
    </cfRule>
    <cfRule type="containsText" dxfId="648" priority="1131" operator="containsText" text="cancelled">
      <formula>NOT(ISERROR(SEARCH("cancelled",I473)))</formula>
    </cfRule>
    <cfRule type="containsText" dxfId="647" priority="1132" operator="containsText" text="Application withdrawn">
      <formula>NOT(ISERROR(SEARCH("Application withdrawn",I473)))</formula>
    </cfRule>
    <cfRule type="containsText" dxfId="646" priority="1133" operator="containsText" text="Application approved">
      <formula>NOT(ISERROR(SEARCH("Application approved",I473)))</formula>
    </cfRule>
    <cfRule type="containsText" dxfId="645" priority="1134" operator="containsText" text="Under construction">
      <formula>NOT(ISERROR(SEARCH("Under construction",I473)))</formula>
    </cfRule>
    <cfRule type="containsText" dxfId="644" priority="1135" operator="containsText" text="Application submitted">
      <formula>NOT(ISERROR(SEARCH("Application submitted",I473)))</formula>
    </cfRule>
    <cfRule type="containsText" dxfId="643" priority="1136" operator="containsText" text="Planned">
      <formula>NOT(ISERROR(SEARCH("Planned",I473)))</formula>
    </cfRule>
  </conditionalFormatting>
  <conditionalFormatting sqref="I476">
    <cfRule type="containsText" dxfId="642" priority="1120" operator="containsText" text="application refused">
      <formula>NOT(ISERROR(SEARCH("application refused",I476)))</formula>
    </cfRule>
    <cfRule type="containsText" dxfId="641" priority="1121" operator="containsText" text="decommissioned">
      <formula>NOT(ISERROR(SEARCH("decommissioned",I476)))</formula>
    </cfRule>
    <cfRule type="containsText" dxfId="640" priority="1122" operator="containsText" text="cancelled">
      <formula>NOT(ISERROR(SEARCH("cancelled",I476)))</formula>
    </cfRule>
    <cfRule type="containsText" dxfId="639" priority="1123" operator="containsText" text="Application withdrawn">
      <formula>NOT(ISERROR(SEARCH("Application withdrawn",I476)))</formula>
    </cfRule>
    <cfRule type="containsText" dxfId="638" priority="1124" operator="containsText" text="Application approved">
      <formula>NOT(ISERROR(SEARCH("Application approved",I476)))</formula>
    </cfRule>
    <cfRule type="containsText" dxfId="637" priority="1125" operator="containsText" text="Under construction">
      <formula>NOT(ISERROR(SEARCH("Under construction",I476)))</formula>
    </cfRule>
    <cfRule type="containsText" dxfId="636" priority="1126" operator="containsText" text="Application submitted">
      <formula>NOT(ISERROR(SEARCH("Application submitted",I476)))</formula>
    </cfRule>
    <cfRule type="containsText" dxfId="635" priority="1127" operator="containsText" text="Planned">
      <formula>NOT(ISERROR(SEARCH("Planned",I476)))</formula>
    </cfRule>
  </conditionalFormatting>
  <conditionalFormatting sqref="I477">
    <cfRule type="containsText" dxfId="634" priority="1111" operator="containsText" text="application refused">
      <formula>NOT(ISERROR(SEARCH("application refused",I477)))</formula>
    </cfRule>
    <cfRule type="containsText" dxfId="633" priority="1112" operator="containsText" text="decommissioned">
      <formula>NOT(ISERROR(SEARCH("decommissioned",I477)))</formula>
    </cfRule>
    <cfRule type="containsText" dxfId="632" priority="1113" operator="containsText" text="cancelled">
      <formula>NOT(ISERROR(SEARCH("cancelled",I477)))</formula>
    </cfRule>
    <cfRule type="containsText" dxfId="631" priority="1114" operator="containsText" text="Application withdrawn">
      <formula>NOT(ISERROR(SEARCH("Application withdrawn",I477)))</formula>
    </cfRule>
    <cfRule type="containsText" dxfId="630" priority="1115" operator="containsText" text="Application approved">
      <formula>NOT(ISERROR(SEARCH("Application approved",I477)))</formula>
    </cfRule>
    <cfRule type="containsText" dxfId="629" priority="1116" operator="containsText" text="Under construction">
      <formula>NOT(ISERROR(SEARCH("Under construction",I477)))</formula>
    </cfRule>
    <cfRule type="containsText" dxfId="628" priority="1117" operator="containsText" text="Application submitted">
      <formula>NOT(ISERROR(SEARCH("Application submitted",I477)))</formula>
    </cfRule>
    <cfRule type="containsText" dxfId="627" priority="1118" operator="containsText" text="Planned">
      <formula>NOT(ISERROR(SEARCH("Planned",I477)))</formula>
    </cfRule>
  </conditionalFormatting>
  <conditionalFormatting sqref="I479">
    <cfRule type="containsText" dxfId="626" priority="1075" operator="containsText" text="application refused">
      <formula>NOT(ISERROR(SEARCH("application refused",I479)))</formula>
    </cfRule>
    <cfRule type="containsText" dxfId="625" priority="1076" operator="containsText" text="decommissioned">
      <formula>NOT(ISERROR(SEARCH("decommissioned",I479)))</formula>
    </cfRule>
    <cfRule type="containsText" dxfId="624" priority="1077" operator="containsText" text="cancelled">
      <formula>NOT(ISERROR(SEARCH("cancelled",I479)))</formula>
    </cfRule>
    <cfRule type="containsText" dxfId="623" priority="1078" operator="containsText" text="Application withdrawn">
      <formula>NOT(ISERROR(SEARCH("Application withdrawn",I479)))</formula>
    </cfRule>
    <cfRule type="containsText" dxfId="622" priority="1079" operator="containsText" text="Application approved">
      <formula>NOT(ISERROR(SEARCH("Application approved",I479)))</formula>
    </cfRule>
    <cfRule type="containsText" dxfId="621" priority="1080" operator="containsText" text="Under construction">
      <formula>NOT(ISERROR(SEARCH("Under construction",I479)))</formula>
    </cfRule>
    <cfRule type="containsText" dxfId="620" priority="1081" operator="containsText" text="Application submitted">
      <formula>NOT(ISERROR(SEARCH("Application submitted",I479)))</formula>
    </cfRule>
    <cfRule type="containsText" dxfId="619" priority="1082" operator="containsText" text="Planned">
      <formula>NOT(ISERROR(SEARCH("Planned",I479)))</formula>
    </cfRule>
  </conditionalFormatting>
  <conditionalFormatting sqref="I481">
    <cfRule type="containsText" dxfId="618" priority="1066" operator="containsText" text="application refused">
      <formula>NOT(ISERROR(SEARCH("application refused",I481)))</formula>
    </cfRule>
    <cfRule type="containsText" dxfId="617" priority="1067" operator="containsText" text="decommissioned">
      <formula>NOT(ISERROR(SEARCH("decommissioned",I481)))</formula>
    </cfRule>
    <cfRule type="containsText" dxfId="616" priority="1068" operator="containsText" text="cancelled">
      <formula>NOT(ISERROR(SEARCH("cancelled",I481)))</formula>
    </cfRule>
    <cfRule type="containsText" dxfId="615" priority="1069" operator="containsText" text="Application withdrawn">
      <formula>NOT(ISERROR(SEARCH("Application withdrawn",I481)))</formula>
    </cfRule>
    <cfRule type="containsText" dxfId="614" priority="1070" operator="containsText" text="Application approved">
      <formula>NOT(ISERROR(SEARCH("Application approved",I481)))</formula>
    </cfRule>
    <cfRule type="containsText" dxfId="613" priority="1071" operator="containsText" text="Under construction">
      <formula>NOT(ISERROR(SEARCH("Under construction",I481)))</formula>
    </cfRule>
    <cfRule type="containsText" dxfId="612" priority="1072" operator="containsText" text="Application submitted">
      <formula>NOT(ISERROR(SEARCH("Application submitted",I481)))</formula>
    </cfRule>
    <cfRule type="containsText" dxfId="611" priority="1073" operator="containsText" text="Planned">
      <formula>NOT(ISERROR(SEARCH("Planned",I481)))</formula>
    </cfRule>
  </conditionalFormatting>
  <conditionalFormatting sqref="I480">
    <cfRule type="containsText" dxfId="610" priority="1057" operator="containsText" text="application refused">
      <formula>NOT(ISERROR(SEARCH("application refused",I480)))</formula>
    </cfRule>
    <cfRule type="containsText" dxfId="609" priority="1058" operator="containsText" text="decommissioned">
      <formula>NOT(ISERROR(SEARCH("decommissioned",I480)))</formula>
    </cfRule>
    <cfRule type="containsText" dxfId="608" priority="1059" operator="containsText" text="cancelled">
      <formula>NOT(ISERROR(SEARCH("cancelled",I480)))</formula>
    </cfRule>
    <cfRule type="containsText" dxfId="607" priority="1060" operator="containsText" text="Application withdrawn">
      <formula>NOT(ISERROR(SEARCH("Application withdrawn",I480)))</formula>
    </cfRule>
    <cfRule type="containsText" dxfId="606" priority="1061" operator="containsText" text="Application approved">
      <formula>NOT(ISERROR(SEARCH("Application approved",I480)))</formula>
    </cfRule>
    <cfRule type="containsText" dxfId="605" priority="1062" operator="containsText" text="Under construction">
      <formula>NOT(ISERROR(SEARCH("Under construction",I480)))</formula>
    </cfRule>
    <cfRule type="containsText" dxfId="604" priority="1063" operator="containsText" text="Application submitted">
      <formula>NOT(ISERROR(SEARCH("Application submitted",I480)))</formula>
    </cfRule>
    <cfRule type="containsText" dxfId="603" priority="1064" operator="containsText" text="Planned">
      <formula>NOT(ISERROR(SEARCH("Planned",I480)))</formula>
    </cfRule>
  </conditionalFormatting>
  <conditionalFormatting sqref="I482">
    <cfRule type="containsText" dxfId="602" priority="1048" operator="containsText" text="application refused">
      <formula>NOT(ISERROR(SEARCH("application refused",I482)))</formula>
    </cfRule>
    <cfRule type="containsText" dxfId="601" priority="1049" operator="containsText" text="decommissioned">
      <formula>NOT(ISERROR(SEARCH("decommissioned",I482)))</formula>
    </cfRule>
    <cfRule type="containsText" dxfId="600" priority="1050" operator="containsText" text="cancelled">
      <formula>NOT(ISERROR(SEARCH("cancelled",I482)))</formula>
    </cfRule>
    <cfRule type="containsText" dxfId="599" priority="1051" operator="containsText" text="Application withdrawn">
      <formula>NOT(ISERROR(SEARCH("Application withdrawn",I482)))</formula>
    </cfRule>
    <cfRule type="containsText" dxfId="598" priority="1052" operator="containsText" text="Application approved">
      <formula>NOT(ISERROR(SEARCH("Application approved",I482)))</formula>
    </cfRule>
    <cfRule type="containsText" dxfId="597" priority="1053" operator="containsText" text="Under construction">
      <formula>NOT(ISERROR(SEARCH("Under construction",I482)))</formula>
    </cfRule>
    <cfRule type="containsText" dxfId="596" priority="1054" operator="containsText" text="Application submitted">
      <formula>NOT(ISERROR(SEARCH("Application submitted",I482)))</formula>
    </cfRule>
    <cfRule type="containsText" dxfId="595" priority="1055" operator="containsText" text="Planned">
      <formula>NOT(ISERROR(SEARCH("Planned",I482)))</formula>
    </cfRule>
  </conditionalFormatting>
  <conditionalFormatting sqref="I483">
    <cfRule type="containsText" dxfId="594" priority="1030" operator="containsText" text="application refused">
      <formula>NOT(ISERROR(SEARCH("application refused",I483)))</formula>
    </cfRule>
    <cfRule type="containsText" dxfId="593" priority="1031" operator="containsText" text="decommissioned">
      <formula>NOT(ISERROR(SEARCH("decommissioned",I483)))</formula>
    </cfRule>
    <cfRule type="containsText" dxfId="592" priority="1032" operator="containsText" text="cancelled">
      <formula>NOT(ISERROR(SEARCH("cancelled",I483)))</formula>
    </cfRule>
    <cfRule type="containsText" dxfId="591" priority="1033" operator="containsText" text="Application withdrawn">
      <formula>NOT(ISERROR(SEARCH("Application withdrawn",I483)))</formula>
    </cfRule>
    <cfRule type="containsText" dxfId="590" priority="1034" operator="containsText" text="Application approved">
      <formula>NOT(ISERROR(SEARCH("Application approved",I483)))</formula>
    </cfRule>
    <cfRule type="containsText" dxfId="589" priority="1035" operator="containsText" text="Under construction">
      <formula>NOT(ISERROR(SEARCH("Under construction",I483)))</formula>
    </cfRule>
    <cfRule type="containsText" dxfId="588" priority="1036" operator="containsText" text="Application submitted">
      <formula>NOT(ISERROR(SEARCH("Application submitted",I483)))</formula>
    </cfRule>
    <cfRule type="containsText" dxfId="587" priority="1037" operator="containsText" text="Planned">
      <formula>NOT(ISERROR(SEARCH("Planned",I483)))</formula>
    </cfRule>
  </conditionalFormatting>
  <conditionalFormatting sqref="I488">
    <cfRule type="containsText" dxfId="586" priority="967" operator="containsText" text="application refused">
      <formula>NOT(ISERROR(SEARCH("application refused",I488)))</formula>
    </cfRule>
    <cfRule type="containsText" dxfId="585" priority="968" operator="containsText" text="decommissioned">
      <formula>NOT(ISERROR(SEARCH("decommissioned",I488)))</formula>
    </cfRule>
    <cfRule type="containsText" dxfId="584" priority="969" operator="containsText" text="cancelled">
      <formula>NOT(ISERROR(SEARCH("cancelled",I488)))</formula>
    </cfRule>
    <cfRule type="containsText" dxfId="583" priority="970" operator="containsText" text="Application withdrawn">
      <formula>NOT(ISERROR(SEARCH("Application withdrawn",I488)))</formula>
    </cfRule>
    <cfRule type="containsText" dxfId="582" priority="971" operator="containsText" text="Application approved">
      <formula>NOT(ISERROR(SEARCH("Application approved",I488)))</formula>
    </cfRule>
    <cfRule type="containsText" dxfId="581" priority="972" operator="containsText" text="Under construction">
      <formula>NOT(ISERROR(SEARCH("Under construction",I488)))</formula>
    </cfRule>
    <cfRule type="containsText" dxfId="580" priority="973" operator="containsText" text="Application submitted">
      <formula>NOT(ISERROR(SEARCH("Application submitted",I488)))</formula>
    </cfRule>
    <cfRule type="containsText" dxfId="579" priority="974" operator="containsText" text="Planned">
      <formula>NOT(ISERROR(SEARCH("Planned",I488)))</formula>
    </cfRule>
  </conditionalFormatting>
  <conditionalFormatting sqref="I487">
    <cfRule type="containsText" dxfId="578" priority="949" operator="containsText" text="application refused">
      <formula>NOT(ISERROR(SEARCH("application refused",I487)))</formula>
    </cfRule>
    <cfRule type="containsText" dxfId="577" priority="950" operator="containsText" text="decommissioned">
      <formula>NOT(ISERROR(SEARCH("decommissioned",I487)))</formula>
    </cfRule>
    <cfRule type="containsText" dxfId="576" priority="951" operator="containsText" text="cancelled">
      <formula>NOT(ISERROR(SEARCH("cancelled",I487)))</formula>
    </cfRule>
    <cfRule type="containsText" dxfId="575" priority="952" operator="containsText" text="Application withdrawn">
      <formula>NOT(ISERROR(SEARCH("Application withdrawn",I487)))</formula>
    </cfRule>
    <cfRule type="containsText" dxfId="574" priority="953" operator="containsText" text="Application approved">
      <formula>NOT(ISERROR(SEARCH("Application approved",I487)))</formula>
    </cfRule>
    <cfRule type="containsText" dxfId="573" priority="954" operator="containsText" text="Under construction">
      <formula>NOT(ISERROR(SEARCH("Under construction",I487)))</formula>
    </cfRule>
    <cfRule type="containsText" dxfId="572" priority="955" operator="containsText" text="Application submitted">
      <formula>NOT(ISERROR(SEARCH("Application submitted",I487)))</formula>
    </cfRule>
    <cfRule type="containsText" dxfId="571" priority="956" operator="containsText" text="Planned">
      <formula>NOT(ISERROR(SEARCH("Planned",I487)))</formula>
    </cfRule>
  </conditionalFormatting>
  <conditionalFormatting sqref="I489">
    <cfRule type="containsText" dxfId="570" priority="940" operator="containsText" text="application refused">
      <formula>NOT(ISERROR(SEARCH("application refused",I489)))</formula>
    </cfRule>
    <cfRule type="containsText" dxfId="569" priority="941" operator="containsText" text="decommissioned">
      <formula>NOT(ISERROR(SEARCH("decommissioned",I489)))</formula>
    </cfRule>
    <cfRule type="containsText" dxfId="568" priority="942" operator="containsText" text="cancelled">
      <formula>NOT(ISERROR(SEARCH("cancelled",I489)))</formula>
    </cfRule>
    <cfRule type="containsText" dxfId="567" priority="943" operator="containsText" text="Application withdrawn">
      <formula>NOT(ISERROR(SEARCH("Application withdrawn",I489)))</formula>
    </cfRule>
    <cfRule type="containsText" dxfId="566" priority="944" operator="containsText" text="Application approved">
      <formula>NOT(ISERROR(SEARCH("Application approved",I489)))</formula>
    </cfRule>
    <cfRule type="containsText" dxfId="565" priority="945" operator="containsText" text="Under construction">
      <formula>NOT(ISERROR(SEARCH("Under construction",I489)))</formula>
    </cfRule>
    <cfRule type="containsText" dxfId="564" priority="946" operator="containsText" text="Application submitted">
      <formula>NOT(ISERROR(SEARCH("Application submitted",I489)))</formula>
    </cfRule>
    <cfRule type="containsText" dxfId="563" priority="947" operator="containsText" text="Planned">
      <formula>NOT(ISERROR(SEARCH("Planned",I489)))</formula>
    </cfRule>
  </conditionalFormatting>
  <conditionalFormatting sqref="I492">
    <cfRule type="containsText" dxfId="562" priority="922" operator="containsText" text="application refused">
      <formula>NOT(ISERROR(SEARCH("application refused",I492)))</formula>
    </cfRule>
    <cfRule type="containsText" dxfId="561" priority="923" operator="containsText" text="decommissioned">
      <formula>NOT(ISERROR(SEARCH("decommissioned",I492)))</formula>
    </cfRule>
    <cfRule type="containsText" dxfId="560" priority="924" operator="containsText" text="cancelled">
      <formula>NOT(ISERROR(SEARCH("cancelled",I492)))</formula>
    </cfRule>
    <cfRule type="containsText" dxfId="559" priority="925" operator="containsText" text="Application withdrawn">
      <formula>NOT(ISERROR(SEARCH("Application withdrawn",I492)))</formula>
    </cfRule>
    <cfRule type="containsText" dxfId="558" priority="926" operator="containsText" text="Application approved">
      <formula>NOT(ISERROR(SEARCH("Application approved",I492)))</formula>
    </cfRule>
    <cfRule type="containsText" dxfId="557" priority="927" operator="containsText" text="Under construction">
      <formula>NOT(ISERROR(SEARCH("Under construction",I492)))</formula>
    </cfRule>
    <cfRule type="containsText" dxfId="556" priority="928" operator="containsText" text="Application submitted">
      <formula>NOT(ISERROR(SEARCH("Application submitted",I492)))</formula>
    </cfRule>
    <cfRule type="containsText" dxfId="555" priority="929" operator="containsText" text="Planned">
      <formula>NOT(ISERROR(SEARCH("Planned",I492)))</formula>
    </cfRule>
  </conditionalFormatting>
  <conditionalFormatting sqref="I491">
    <cfRule type="containsText" dxfId="554" priority="904" operator="containsText" text="application refused">
      <formula>NOT(ISERROR(SEARCH("application refused",I491)))</formula>
    </cfRule>
    <cfRule type="containsText" dxfId="553" priority="905" operator="containsText" text="decommissioned">
      <formula>NOT(ISERROR(SEARCH("decommissioned",I491)))</formula>
    </cfRule>
    <cfRule type="containsText" dxfId="552" priority="906" operator="containsText" text="cancelled">
      <formula>NOT(ISERROR(SEARCH("cancelled",I491)))</formula>
    </cfRule>
    <cfRule type="containsText" dxfId="551" priority="907" operator="containsText" text="Application withdrawn">
      <formula>NOT(ISERROR(SEARCH("Application withdrawn",I491)))</formula>
    </cfRule>
    <cfRule type="containsText" dxfId="550" priority="908" operator="containsText" text="Application approved">
      <formula>NOT(ISERROR(SEARCH("Application approved",I491)))</formula>
    </cfRule>
    <cfRule type="containsText" dxfId="549" priority="909" operator="containsText" text="Under construction">
      <formula>NOT(ISERROR(SEARCH("Under construction",I491)))</formula>
    </cfRule>
    <cfRule type="containsText" dxfId="548" priority="910" operator="containsText" text="Application submitted">
      <formula>NOT(ISERROR(SEARCH("Application submitted",I491)))</formula>
    </cfRule>
    <cfRule type="containsText" dxfId="547" priority="911" operator="containsText" text="Planned">
      <formula>NOT(ISERROR(SEARCH("Planned",I491)))</formula>
    </cfRule>
  </conditionalFormatting>
  <conditionalFormatting sqref="I493">
    <cfRule type="containsText" dxfId="546" priority="886" operator="containsText" text="application refused">
      <formula>NOT(ISERROR(SEARCH("application refused",I493)))</formula>
    </cfRule>
    <cfRule type="containsText" dxfId="545" priority="887" operator="containsText" text="decommissioned">
      <formula>NOT(ISERROR(SEARCH("decommissioned",I493)))</formula>
    </cfRule>
    <cfRule type="containsText" dxfId="544" priority="888" operator="containsText" text="cancelled">
      <formula>NOT(ISERROR(SEARCH("cancelled",I493)))</formula>
    </cfRule>
    <cfRule type="containsText" dxfId="543" priority="889" operator="containsText" text="Application withdrawn">
      <formula>NOT(ISERROR(SEARCH("Application withdrawn",I493)))</formula>
    </cfRule>
    <cfRule type="containsText" dxfId="542" priority="890" operator="containsText" text="Application approved">
      <formula>NOT(ISERROR(SEARCH("Application approved",I493)))</formula>
    </cfRule>
    <cfRule type="containsText" dxfId="541" priority="891" operator="containsText" text="Under construction">
      <formula>NOT(ISERROR(SEARCH("Under construction",I493)))</formula>
    </cfRule>
    <cfRule type="containsText" dxfId="540" priority="892" operator="containsText" text="Application submitted">
      <formula>NOT(ISERROR(SEARCH("Application submitted",I493)))</formula>
    </cfRule>
    <cfRule type="containsText" dxfId="539" priority="893" operator="containsText" text="Planned">
      <formula>NOT(ISERROR(SEARCH("Planned",I493)))</formula>
    </cfRule>
  </conditionalFormatting>
  <conditionalFormatting sqref="I494">
    <cfRule type="containsText" dxfId="538" priority="877" operator="containsText" text="application refused">
      <formula>NOT(ISERROR(SEARCH("application refused",I494)))</formula>
    </cfRule>
    <cfRule type="containsText" dxfId="537" priority="878" operator="containsText" text="decommissioned">
      <formula>NOT(ISERROR(SEARCH("decommissioned",I494)))</formula>
    </cfRule>
    <cfRule type="containsText" dxfId="536" priority="879" operator="containsText" text="cancelled">
      <formula>NOT(ISERROR(SEARCH("cancelled",I494)))</formula>
    </cfRule>
    <cfRule type="containsText" dxfId="535" priority="880" operator="containsText" text="Application withdrawn">
      <formula>NOT(ISERROR(SEARCH("Application withdrawn",I494)))</formula>
    </cfRule>
    <cfRule type="containsText" dxfId="534" priority="881" operator="containsText" text="Application approved">
      <formula>NOT(ISERROR(SEARCH("Application approved",I494)))</formula>
    </cfRule>
    <cfRule type="containsText" dxfId="533" priority="882" operator="containsText" text="Under construction">
      <formula>NOT(ISERROR(SEARCH("Under construction",I494)))</formula>
    </cfRule>
    <cfRule type="containsText" dxfId="532" priority="883" operator="containsText" text="Application submitted">
      <formula>NOT(ISERROR(SEARCH("Application submitted",I494)))</formula>
    </cfRule>
    <cfRule type="containsText" dxfId="531" priority="884" operator="containsText" text="Planned">
      <formula>NOT(ISERROR(SEARCH("Planned",I494)))</formula>
    </cfRule>
  </conditionalFormatting>
  <conditionalFormatting sqref="I495">
    <cfRule type="containsText" dxfId="530" priority="859" operator="containsText" text="application refused">
      <formula>NOT(ISERROR(SEARCH("application refused",I495)))</formula>
    </cfRule>
    <cfRule type="containsText" dxfId="529" priority="860" operator="containsText" text="decommissioned">
      <formula>NOT(ISERROR(SEARCH("decommissioned",I495)))</formula>
    </cfRule>
    <cfRule type="containsText" dxfId="528" priority="861" operator="containsText" text="cancelled">
      <formula>NOT(ISERROR(SEARCH("cancelled",I495)))</formula>
    </cfRule>
    <cfRule type="containsText" dxfId="527" priority="862" operator="containsText" text="Application withdrawn">
      <formula>NOT(ISERROR(SEARCH("Application withdrawn",I495)))</formula>
    </cfRule>
    <cfRule type="containsText" dxfId="526" priority="863" operator="containsText" text="Application approved">
      <formula>NOT(ISERROR(SEARCH("Application approved",I495)))</formula>
    </cfRule>
    <cfRule type="containsText" dxfId="525" priority="864" operator="containsText" text="Under construction">
      <formula>NOT(ISERROR(SEARCH("Under construction",I495)))</formula>
    </cfRule>
    <cfRule type="containsText" dxfId="524" priority="865" operator="containsText" text="Application submitted">
      <formula>NOT(ISERROR(SEARCH("Application submitted",I495)))</formula>
    </cfRule>
    <cfRule type="containsText" dxfId="523" priority="866" operator="containsText" text="Planned">
      <formula>NOT(ISERROR(SEARCH("Planned",I495)))</formula>
    </cfRule>
  </conditionalFormatting>
  <conditionalFormatting sqref="I496">
    <cfRule type="containsText" dxfId="522" priority="823" operator="containsText" text="application refused">
      <formula>NOT(ISERROR(SEARCH("application refused",I496)))</formula>
    </cfRule>
    <cfRule type="containsText" dxfId="521" priority="824" operator="containsText" text="decommissioned">
      <formula>NOT(ISERROR(SEARCH("decommissioned",I496)))</formula>
    </cfRule>
    <cfRule type="containsText" dxfId="520" priority="825" operator="containsText" text="cancelled">
      <formula>NOT(ISERROR(SEARCH("cancelled",I496)))</formula>
    </cfRule>
    <cfRule type="containsText" dxfId="519" priority="826" operator="containsText" text="Application withdrawn">
      <formula>NOT(ISERROR(SEARCH("Application withdrawn",I496)))</formula>
    </cfRule>
    <cfRule type="containsText" dxfId="518" priority="827" operator="containsText" text="Application approved">
      <formula>NOT(ISERROR(SEARCH("Application approved",I496)))</formula>
    </cfRule>
    <cfRule type="containsText" dxfId="517" priority="828" operator="containsText" text="Under construction">
      <formula>NOT(ISERROR(SEARCH("Under construction",I496)))</formula>
    </cfRule>
    <cfRule type="containsText" dxfId="516" priority="829" operator="containsText" text="Application submitted">
      <formula>NOT(ISERROR(SEARCH("Application submitted",I496)))</formula>
    </cfRule>
    <cfRule type="containsText" dxfId="515" priority="830" operator="containsText" text="Planned">
      <formula>NOT(ISERROR(SEARCH("Planned",I496)))</formula>
    </cfRule>
  </conditionalFormatting>
  <conditionalFormatting sqref="I497">
    <cfRule type="containsText" dxfId="514" priority="814" operator="containsText" text="application refused">
      <formula>NOT(ISERROR(SEARCH("application refused",I497)))</formula>
    </cfRule>
    <cfRule type="containsText" dxfId="513" priority="815" operator="containsText" text="decommissioned">
      <formula>NOT(ISERROR(SEARCH("decommissioned",I497)))</formula>
    </cfRule>
    <cfRule type="containsText" dxfId="512" priority="816" operator="containsText" text="cancelled">
      <formula>NOT(ISERROR(SEARCH("cancelled",I497)))</formula>
    </cfRule>
    <cfRule type="containsText" dxfId="511" priority="817" operator="containsText" text="Application withdrawn">
      <formula>NOT(ISERROR(SEARCH("Application withdrawn",I497)))</formula>
    </cfRule>
    <cfRule type="containsText" dxfId="510" priority="818" operator="containsText" text="Application approved">
      <formula>NOT(ISERROR(SEARCH("Application approved",I497)))</formula>
    </cfRule>
    <cfRule type="containsText" dxfId="509" priority="819" operator="containsText" text="Under construction">
      <formula>NOT(ISERROR(SEARCH("Under construction",I497)))</formula>
    </cfRule>
    <cfRule type="containsText" dxfId="508" priority="820" operator="containsText" text="Application submitted">
      <formula>NOT(ISERROR(SEARCH("Application submitted",I497)))</formula>
    </cfRule>
    <cfRule type="containsText" dxfId="507" priority="821" operator="containsText" text="Planned">
      <formula>NOT(ISERROR(SEARCH("Planned",I497)))</formula>
    </cfRule>
  </conditionalFormatting>
  <conditionalFormatting sqref="I498">
    <cfRule type="containsText" dxfId="506" priority="805" operator="containsText" text="application refused">
      <formula>NOT(ISERROR(SEARCH("application refused",I498)))</formula>
    </cfRule>
    <cfRule type="containsText" dxfId="505" priority="806" operator="containsText" text="decommissioned">
      <formula>NOT(ISERROR(SEARCH("decommissioned",I498)))</formula>
    </cfRule>
    <cfRule type="containsText" dxfId="504" priority="807" operator="containsText" text="cancelled">
      <formula>NOT(ISERROR(SEARCH("cancelled",I498)))</formula>
    </cfRule>
    <cfRule type="containsText" dxfId="503" priority="808" operator="containsText" text="Application withdrawn">
      <formula>NOT(ISERROR(SEARCH("Application withdrawn",I498)))</formula>
    </cfRule>
    <cfRule type="containsText" dxfId="502" priority="809" operator="containsText" text="Application approved">
      <formula>NOT(ISERROR(SEARCH("Application approved",I498)))</formula>
    </cfRule>
    <cfRule type="containsText" dxfId="501" priority="810" operator="containsText" text="Under construction">
      <formula>NOT(ISERROR(SEARCH("Under construction",I498)))</formula>
    </cfRule>
    <cfRule type="containsText" dxfId="500" priority="811" operator="containsText" text="Application submitted">
      <formula>NOT(ISERROR(SEARCH("Application submitted",I498)))</formula>
    </cfRule>
    <cfRule type="containsText" dxfId="499" priority="812" operator="containsText" text="Planned">
      <formula>NOT(ISERROR(SEARCH("Planned",I498)))</formula>
    </cfRule>
  </conditionalFormatting>
  <conditionalFormatting sqref="I499">
    <cfRule type="containsText" dxfId="498" priority="760" operator="containsText" text="application refused">
      <formula>NOT(ISERROR(SEARCH("application refused",I499)))</formula>
    </cfRule>
    <cfRule type="containsText" dxfId="497" priority="761" operator="containsText" text="decommissioned">
      <formula>NOT(ISERROR(SEARCH("decommissioned",I499)))</formula>
    </cfRule>
    <cfRule type="containsText" dxfId="496" priority="762" operator="containsText" text="cancelled">
      <formula>NOT(ISERROR(SEARCH("cancelled",I499)))</formula>
    </cfRule>
    <cfRule type="containsText" dxfId="495" priority="763" operator="containsText" text="Application withdrawn">
      <formula>NOT(ISERROR(SEARCH("Application withdrawn",I499)))</formula>
    </cfRule>
    <cfRule type="containsText" dxfId="494" priority="764" operator="containsText" text="Application approved">
      <formula>NOT(ISERROR(SEARCH("Application approved",I499)))</formula>
    </cfRule>
    <cfRule type="containsText" dxfId="493" priority="765" operator="containsText" text="Under construction">
      <formula>NOT(ISERROR(SEARCH("Under construction",I499)))</formula>
    </cfRule>
    <cfRule type="containsText" dxfId="492" priority="766" operator="containsText" text="Application submitted">
      <formula>NOT(ISERROR(SEARCH("Application submitted",I499)))</formula>
    </cfRule>
    <cfRule type="containsText" dxfId="491" priority="767" operator="containsText" text="Planned">
      <formula>NOT(ISERROR(SEARCH("Planned",I499)))</formula>
    </cfRule>
  </conditionalFormatting>
  <conditionalFormatting sqref="I501">
    <cfRule type="containsText" dxfId="490" priority="751" operator="containsText" text="application refused">
      <formula>NOT(ISERROR(SEARCH("application refused",I501)))</formula>
    </cfRule>
    <cfRule type="containsText" dxfId="489" priority="752" operator="containsText" text="decommissioned">
      <formula>NOT(ISERROR(SEARCH("decommissioned",I501)))</formula>
    </cfRule>
    <cfRule type="containsText" dxfId="488" priority="753" operator="containsText" text="cancelled">
      <formula>NOT(ISERROR(SEARCH("cancelled",I501)))</formula>
    </cfRule>
    <cfRule type="containsText" dxfId="487" priority="754" operator="containsText" text="Application withdrawn">
      <formula>NOT(ISERROR(SEARCH("Application withdrawn",I501)))</formula>
    </cfRule>
    <cfRule type="containsText" dxfId="486" priority="755" operator="containsText" text="Application approved">
      <formula>NOT(ISERROR(SEARCH("Application approved",I501)))</formula>
    </cfRule>
    <cfRule type="containsText" dxfId="485" priority="756" operator="containsText" text="Under construction">
      <formula>NOT(ISERROR(SEARCH("Under construction",I501)))</formula>
    </cfRule>
    <cfRule type="containsText" dxfId="484" priority="757" operator="containsText" text="Application submitted">
      <formula>NOT(ISERROR(SEARCH("Application submitted",I501)))</formula>
    </cfRule>
    <cfRule type="containsText" dxfId="483" priority="758" operator="containsText" text="Planned">
      <formula>NOT(ISERROR(SEARCH("Planned",I501)))</formula>
    </cfRule>
  </conditionalFormatting>
  <conditionalFormatting sqref="I500">
    <cfRule type="containsText" dxfId="482" priority="733" operator="containsText" text="application refused">
      <formula>NOT(ISERROR(SEARCH("application refused",I500)))</formula>
    </cfRule>
    <cfRule type="containsText" dxfId="481" priority="734" operator="containsText" text="decommissioned">
      <formula>NOT(ISERROR(SEARCH("decommissioned",I500)))</formula>
    </cfRule>
    <cfRule type="containsText" dxfId="480" priority="735" operator="containsText" text="cancelled">
      <formula>NOT(ISERROR(SEARCH("cancelled",I500)))</formula>
    </cfRule>
    <cfRule type="containsText" dxfId="479" priority="736" operator="containsText" text="Application withdrawn">
      <formula>NOT(ISERROR(SEARCH("Application withdrawn",I500)))</formula>
    </cfRule>
    <cfRule type="containsText" dxfId="478" priority="737" operator="containsText" text="Application approved">
      <formula>NOT(ISERROR(SEARCH("Application approved",I500)))</formula>
    </cfRule>
    <cfRule type="containsText" dxfId="477" priority="738" operator="containsText" text="Under construction">
      <formula>NOT(ISERROR(SEARCH("Under construction",I500)))</formula>
    </cfRule>
    <cfRule type="containsText" dxfId="476" priority="739" operator="containsText" text="Application submitted">
      <formula>NOT(ISERROR(SEARCH("Application submitted",I500)))</formula>
    </cfRule>
    <cfRule type="containsText" dxfId="475" priority="740" operator="containsText" text="Planned">
      <formula>NOT(ISERROR(SEARCH("Planned",I500)))</formula>
    </cfRule>
  </conditionalFormatting>
  <conditionalFormatting sqref="I502">
    <cfRule type="containsText" dxfId="474" priority="724" operator="containsText" text="application refused">
      <formula>NOT(ISERROR(SEARCH("application refused",I502)))</formula>
    </cfRule>
    <cfRule type="containsText" dxfId="473" priority="725" operator="containsText" text="decommissioned">
      <formula>NOT(ISERROR(SEARCH("decommissioned",I502)))</formula>
    </cfRule>
    <cfRule type="containsText" dxfId="472" priority="726" operator="containsText" text="cancelled">
      <formula>NOT(ISERROR(SEARCH("cancelled",I502)))</formula>
    </cfRule>
    <cfRule type="containsText" dxfId="471" priority="727" operator="containsText" text="Application withdrawn">
      <formula>NOT(ISERROR(SEARCH("Application withdrawn",I502)))</formula>
    </cfRule>
    <cfRule type="containsText" dxfId="470" priority="728" operator="containsText" text="Application approved">
      <formula>NOT(ISERROR(SEARCH("Application approved",I502)))</formula>
    </cfRule>
    <cfRule type="containsText" dxfId="469" priority="729" operator="containsText" text="Under construction">
      <formula>NOT(ISERROR(SEARCH("Under construction",I502)))</formula>
    </cfRule>
    <cfRule type="containsText" dxfId="468" priority="730" operator="containsText" text="Application submitted">
      <formula>NOT(ISERROR(SEARCH("Application submitted",I502)))</formula>
    </cfRule>
    <cfRule type="containsText" dxfId="467" priority="731" operator="containsText" text="Planned">
      <formula>NOT(ISERROR(SEARCH("Planned",I502)))</formula>
    </cfRule>
  </conditionalFormatting>
  <conditionalFormatting sqref="I503">
    <cfRule type="containsText" dxfId="466" priority="706" operator="containsText" text="application refused">
      <formula>NOT(ISERROR(SEARCH("application refused",I503)))</formula>
    </cfRule>
    <cfRule type="containsText" dxfId="465" priority="707" operator="containsText" text="decommissioned">
      <formula>NOT(ISERROR(SEARCH("decommissioned",I503)))</formula>
    </cfRule>
    <cfRule type="containsText" dxfId="464" priority="708" operator="containsText" text="cancelled">
      <formula>NOT(ISERROR(SEARCH("cancelled",I503)))</formula>
    </cfRule>
    <cfRule type="containsText" dxfId="463" priority="709" operator="containsText" text="Application withdrawn">
      <formula>NOT(ISERROR(SEARCH("Application withdrawn",I503)))</formula>
    </cfRule>
    <cfRule type="containsText" dxfId="462" priority="710" operator="containsText" text="Application approved">
      <formula>NOT(ISERROR(SEARCH("Application approved",I503)))</formula>
    </cfRule>
    <cfRule type="containsText" dxfId="461" priority="711" operator="containsText" text="Under construction">
      <formula>NOT(ISERROR(SEARCH("Under construction",I503)))</formula>
    </cfRule>
    <cfRule type="containsText" dxfId="460" priority="712" operator="containsText" text="Application submitted">
      <formula>NOT(ISERROR(SEARCH("Application submitted",I503)))</formula>
    </cfRule>
    <cfRule type="containsText" dxfId="459" priority="713" operator="containsText" text="Planned">
      <formula>NOT(ISERROR(SEARCH("Planned",I503)))</formula>
    </cfRule>
  </conditionalFormatting>
  <conditionalFormatting sqref="I504">
    <cfRule type="containsText" dxfId="458" priority="697" operator="containsText" text="application refused">
      <formula>NOT(ISERROR(SEARCH("application refused",I504)))</formula>
    </cfRule>
    <cfRule type="containsText" dxfId="457" priority="698" operator="containsText" text="decommissioned">
      <formula>NOT(ISERROR(SEARCH("decommissioned",I504)))</formula>
    </cfRule>
    <cfRule type="containsText" dxfId="456" priority="699" operator="containsText" text="cancelled">
      <formula>NOT(ISERROR(SEARCH("cancelled",I504)))</formula>
    </cfRule>
    <cfRule type="containsText" dxfId="455" priority="700" operator="containsText" text="Application withdrawn">
      <formula>NOT(ISERROR(SEARCH("Application withdrawn",I504)))</formula>
    </cfRule>
    <cfRule type="containsText" dxfId="454" priority="701" operator="containsText" text="Application approved">
      <formula>NOT(ISERROR(SEARCH("Application approved",I504)))</formula>
    </cfRule>
    <cfRule type="containsText" dxfId="453" priority="702" operator="containsText" text="Under construction">
      <formula>NOT(ISERROR(SEARCH("Under construction",I504)))</formula>
    </cfRule>
    <cfRule type="containsText" dxfId="452" priority="703" operator="containsText" text="Application submitted">
      <formula>NOT(ISERROR(SEARCH("Application submitted",I504)))</formula>
    </cfRule>
    <cfRule type="containsText" dxfId="451" priority="704" operator="containsText" text="Planned">
      <formula>NOT(ISERROR(SEARCH("Planned",I504)))</formula>
    </cfRule>
  </conditionalFormatting>
  <conditionalFormatting sqref="I505">
    <cfRule type="containsText" dxfId="450" priority="670" operator="containsText" text="application refused">
      <formula>NOT(ISERROR(SEARCH("application refused",I505)))</formula>
    </cfRule>
    <cfRule type="containsText" dxfId="449" priority="671" operator="containsText" text="decommissioned">
      <formula>NOT(ISERROR(SEARCH("decommissioned",I505)))</formula>
    </cfRule>
    <cfRule type="containsText" dxfId="448" priority="672" operator="containsText" text="cancelled">
      <formula>NOT(ISERROR(SEARCH("cancelled",I505)))</formula>
    </cfRule>
    <cfRule type="containsText" dxfId="447" priority="673" operator="containsText" text="Application withdrawn">
      <formula>NOT(ISERROR(SEARCH("Application withdrawn",I505)))</formula>
    </cfRule>
    <cfRule type="containsText" dxfId="446" priority="674" operator="containsText" text="Application approved">
      <formula>NOT(ISERROR(SEARCH("Application approved",I505)))</formula>
    </cfRule>
    <cfRule type="containsText" dxfId="445" priority="675" operator="containsText" text="Under construction">
      <formula>NOT(ISERROR(SEARCH("Under construction",I505)))</formula>
    </cfRule>
    <cfRule type="containsText" dxfId="444" priority="676" operator="containsText" text="Application submitted">
      <formula>NOT(ISERROR(SEARCH("Application submitted",I505)))</formula>
    </cfRule>
    <cfRule type="containsText" dxfId="443" priority="677" operator="containsText" text="Planned">
      <formula>NOT(ISERROR(SEARCH("Planned",I505)))</formula>
    </cfRule>
  </conditionalFormatting>
  <conditionalFormatting sqref="I406">
    <cfRule type="containsText" dxfId="442" priority="661" operator="containsText" text="application refused">
      <formula>NOT(ISERROR(SEARCH("application refused",I406)))</formula>
    </cfRule>
    <cfRule type="containsText" dxfId="441" priority="662" operator="containsText" text="decommissioned">
      <formula>NOT(ISERROR(SEARCH("decommissioned",I406)))</formula>
    </cfRule>
    <cfRule type="containsText" dxfId="440" priority="663" operator="containsText" text="cancelled">
      <formula>NOT(ISERROR(SEARCH("cancelled",I406)))</formula>
    </cfRule>
    <cfRule type="containsText" dxfId="439" priority="664" operator="containsText" text="Application withdrawn">
      <formula>NOT(ISERROR(SEARCH("Application withdrawn",I406)))</formula>
    </cfRule>
    <cfRule type="containsText" dxfId="438" priority="665" operator="containsText" text="Application approved">
      <formula>NOT(ISERROR(SEARCH("Application approved",I406)))</formula>
    </cfRule>
    <cfRule type="containsText" dxfId="437" priority="666" operator="containsText" text="Under construction">
      <formula>NOT(ISERROR(SEARCH("Under construction",I406)))</formula>
    </cfRule>
    <cfRule type="containsText" dxfId="436" priority="667" operator="containsText" text="Application submitted">
      <formula>NOT(ISERROR(SEARCH("Application submitted",I406)))</formula>
    </cfRule>
    <cfRule type="containsText" dxfId="435" priority="668" operator="containsText" text="Planned">
      <formula>NOT(ISERROR(SEARCH("Planned",I406)))</formula>
    </cfRule>
  </conditionalFormatting>
  <conditionalFormatting sqref="I167">
    <cfRule type="containsText" dxfId="434" priority="652" operator="containsText" text="application refused">
      <formula>NOT(ISERROR(SEARCH("application refused",I167)))</formula>
    </cfRule>
    <cfRule type="containsText" dxfId="433" priority="653" operator="containsText" text="decommissioned">
      <formula>NOT(ISERROR(SEARCH("decommissioned",I167)))</formula>
    </cfRule>
    <cfRule type="containsText" dxfId="432" priority="654" operator="containsText" text="cancelled">
      <formula>NOT(ISERROR(SEARCH("cancelled",I167)))</formula>
    </cfRule>
    <cfRule type="containsText" dxfId="431" priority="655" operator="containsText" text="Application withdrawn">
      <formula>NOT(ISERROR(SEARCH("Application withdrawn",I167)))</formula>
    </cfRule>
    <cfRule type="containsText" dxfId="430" priority="656" operator="containsText" text="Application approved">
      <formula>NOT(ISERROR(SEARCH("Application approved",I167)))</formula>
    </cfRule>
    <cfRule type="containsText" dxfId="429" priority="657" operator="containsText" text="Under construction">
      <formula>NOT(ISERROR(SEARCH("Under construction",I167)))</formula>
    </cfRule>
    <cfRule type="containsText" dxfId="428" priority="658" operator="containsText" text="Application submitted">
      <formula>NOT(ISERROR(SEARCH("Application submitted",I167)))</formula>
    </cfRule>
    <cfRule type="containsText" dxfId="427" priority="659" operator="containsText" text="Planned">
      <formula>NOT(ISERROR(SEARCH("Planned",I167)))</formula>
    </cfRule>
  </conditionalFormatting>
  <conditionalFormatting sqref="I463">
    <cfRule type="containsText" dxfId="426" priority="634" operator="containsText" text="application refused">
      <formula>NOT(ISERROR(SEARCH("application refused",I463)))</formula>
    </cfRule>
    <cfRule type="containsText" dxfId="425" priority="635" operator="containsText" text="decommissioned">
      <formula>NOT(ISERROR(SEARCH("decommissioned",I463)))</formula>
    </cfRule>
    <cfRule type="containsText" dxfId="424" priority="636" operator="containsText" text="cancelled">
      <formula>NOT(ISERROR(SEARCH("cancelled",I463)))</formula>
    </cfRule>
    <cfRule type="containsText" dxfId="423" priority="637" operator="containsText" text="Application withdrawn">
      <formula>NOT(ISERROR(SEARCH("Application withdrawn",I463)))</formula>
    </cfRule>
    <cfRule type="containsText" dxfId="422" priority="638" operator="containsText" text="Application approved">
      <formula>NOT(ISERROR(SEARCH("Application approved",I463)))</formula>
    </cfRule>
    <cfRule type="containsText" dxfId="421" priority="639" operator="containsText" text="Under construction">
      <formula>NOT(ISERROR(SEARCH("Under construction",I463)))</formula>
    </cfRule>
    <cfRule type="containsText" dxfId="420" priority="640" operator="containsText" text="Application submitted">
      <formula>NOT(ISERROR(SEARCH("Application submitted",I463)))</formula>
    </cfRule>
    <cfRule type="containsText" dxfId="419" priority="641" operator="containsText" text="Planned">
      <formula>NOT(ISERROR(SEARCH("Planned",I463)))</formula>
    </cfRule>
  </conditionalFormatting>
  <conditionalFormatting sqref="I525">
    <cfRule type="containsText" dxfId="418" priority="607" operator="containsText" text="application refused">
      <formula>NOT(ISERROR(SEARCH("application refused",I525)))</formula>
    </cfRule>
    <cfRule type="containsText" dxfId="417" priority="608" operator="containsText" text="decommissioned">
      <formula>NOT(ISERROR(SEARCH("decommissioned",I525)))</formula>
    </cfRule>
    <cfRule type="containsText" dxfId="416" priority="609" operator="containsText" text="cancelled">
      <formula>NOT(ISERROR(SEARCH("cancelled",I525)))</formula>
    </cfRule>
    <cfRule type="containsText" dxfId="415" priority="610" operator="containsText" text="Application withdrawn">
      <formula>NOT(ISERROR(SEARCH("Application withdrawn",I525)))</formula>
    </cfRule>
    <cfRule type="containsText" dxfId="414" priority="611" operator="containsText" text="Application approved">
      <formula>NOT(ISERROR(SEARCH("Application approved",I525)))</formula>
    </cfRule>
    <cfRule type="containsText" dxfId="413" priority="612" operator="containsText" text="Under construction">
      <formula>NOT(ISERROR(SEARCH("Under construction",I525)))</formula>
    </cfRule>
    <cfRule type="containsText" dxfId="412" priority="613" operator="containsText" text="Application submitted">
      <formula>NOT(ISERROR(SEARCH("Application submitted",I525)))</formula>
    </cfRule>
    <cfRule type="containsText" dxfId="411" priority="614" operator="containsText" text="Planned">
      <formula>NOT(ISERROR(SEARCH("Planned",I525)))</formula>
    </cfRule>
  </conditionalFormatting>
  <conditionalFormatting sqref="I242">
    <cfRule type="containsText" dxfId="410" priority="598" operator="containsText" text="application refused">
      <formula>NOT(ISERROR(SEARCH("application refused",I242)))</formula>
    </cfRule>
    <cfRule type="containsText" dxfId="409" priority="599" operator="containsText" text="decommissioned">
      <formula>NOT(ISERROR(SEARCH("decommissioned",I242)))</formula>
    </cfRule>
    <cfRule type="containsText" dxfId="408" priority="600" operator="containsText" text="cancelled">
      <formula>NOT(ISERROR(SEARCH("cancelled",I242)))</formula>
    </cfRule>
    <cfRule type="containsText" dxfId="407" priority="601" operator="containsText" text="Application withdrawn">
      <formula>NOT(ISERROR(SEARCH("Application withdrawn",I242)))</formula>
    </cfRule>
    <cfRule type="containsText" dxfId="406" priority="602" operator="containsText" text="Application approved">
      <formula>NOT(ISERROR(SEARCH("Application approved",I242)))</formula>
    </cfRule>
    <cfRule type="containsText" dxfId="405" priority="603" operator="containsText" text="Under construction">
      <formula>NOT(ISERROR(SEARCH("Under construction",I242)))</formula>
    </cfRule>
    <cfRule type="containsText" dxfId="404" priority="604" operator="containsText" text="Application submitted">
      <formula>NOT(ISERROR(SEARCH("Application submitted",I242)))</formula>
    </cfRule>
    <cfRule type="containsText" dxfId="403" priority="605" operator="containsText" text="Planned">
      <formula>NOT(ISERROR(SEARCH("Planned",I242)))</formula>
    </cfRule>
  </conditionalFormatting>
  <conditionalFormatting sqref="I243">
    <cfRule type="containsText" dxfId="402" priority="589" operator="containsText" text="application refused">
      <formula>NOT(ISERROR(SEARCH("application refused",I243)))</formula>
    </cfRule>
    <cfRule type="containsText" dxfId="401" priority="590" operator="containsText" text="decommissioned">
      <formula>NOT(ISERROR(SEARCH("decommissioned",I243)))</formula>
    </cfRule>
    <cfRule type="containsText" dxfId="400" priority="591" operator="containsText" text="cancelled">
      <formula>NOT(ISERROR(SEARCH("cancelled",I243)))</formula>
    </cfRule>
    <cfRule type="containsText" dxfId="399" priority="592" operator="containsText" text="Application withdrawn">
      <formula>NOT(ISERROR(SEARCH("Application withdrawn",I243)))</formula>
    </cfRule>
    <cfRule type="containsText" dxfId="398" priority="593" operator="containsText" text="Application approved">
      <formula>NOT(ISERROR(SEARCH("Application approved",I243)))</formula>
    </cfRule>
    <cfRule type="containsText" dxfId="397" priority="594" operator="containsText" text="Under construction">
      <formula>NOT(ISERROR(SEARCH("Under construction",I243)))</formula>
    </cfRule>
    <cfRule type="containsText" dxfId="396" priority="595" operator="containsText" text="Application submitted">
      <formula>NOT(ISERROR(SEARCH("Application submitted",I243)))</formula>
    </cfRule>
    <cfRule type="containsText" dxfId="395" priority="596" operator="containsText" text="Planned">
      <formula>NOT(ISERROR(SEARCH("Planned",I243)))</formula>
    </cfRule>
  </conditionalFormatting>
  <conditionalFormatting sqref="I245">
    <cfRule type="containsText" dxfId="394" priority="571" operator="containsText" text="application refused">
      <formula>NOT(ISERROR(SEARCH("application refused",I245)))</formula>
    </cfRule>
    <cfRule type="containsText" dxfId="393" priority="572" operator="containsText" text="decommissioned">
      <formula>NOT(ISERROR(SEARCH("decommissioned",I245)))</formula>
    </cfRule>
    <cfRule type="containsText" dxfId="392" priority="573" operator="containsText" text="cancelled">
      <formula>NOT(ISERROR(SEARCH("cancelled",I245)))</formula>
    </cfRule>
    <cfRule type="containsText" dxfId="391" priority="574" operator="containsText" text="Application withdrawn">
      <formula>NOT(ISERROR(SEARCH("Application withdrawn",I245)))</formula>
    </cfRule>
    <cfRule type="containsText" dxfId="390" priority="575" operator="containsText" text="Application approved">
      <formula>NOT(ISERROR(SEARCH("Application approved",I245)))</formula>
    </cfRule>
    <cfRule type="containsText" dxfId="389" priority="576" operator="containsText" text="Under construction">
      <formula>NOT(ISERROR(SEARCH("Under construction",I245)))</formula>
    </cfRule>
    <cfRule type="containsText" dxfId="388" priority="577" operator="containsText" text="Application submitted">
      <formula>NOT(ISERROR(SEARCH("Application submitted",I245)))</formula>
    </cfRule>
    <cfRule type="containsText" dxfId="387" priority="578" operator="containsText" text="Planned">
      <formula>NOT(ISERROR(SEARCH("Planned",I245)))</formula>
    </cfRule>
  </conditionalFormatting>
  <conditionalFormatting sqref="I246">
    <cfRule type="containsText" dxfId="386" priority="544" operator="containsText" text="application refused">
      <formula>NOT(ISERROR(SEARCH("application refused",I246)))</formula>
    </cfRule>
    <cfRule type="containsText" dxfId="385" priority="545" operator="containsText" text="decommissioned">
      <formula>NOT(ISERROR(SEARCH("decommissioned",I246)))</formula>
    </cfRule>
    <cfRule type="containsText" dxfId="384" priority="546" operator="containsText" text="cancelled">
      <formula>NOT(ISERROR(SEARCH("cancelled",I246)))</formula>
    </cfRule>
    <cfRule type="containsText" dxfId="383" priority="547" operator="containsText" text="Application withdrawn">
      <formula>NOT(ISERROR(SEARCH("Application withdrawn",I246)))</formula>
    </cfRule>
    <cfRule type="containsText" dxfId="382" priority="548" operator="containsText" text="Application approved">
      <formula>NOT(ISERROR(SEARCH("Application approved",I246)))</formula>
    </cfRule>
    <cfRule type="containsText" dxfId="381" priority="549" operator="containsText" text="Under construction">
      <formula>NOT(ISERROR(SEARCH("Under construction",I246)))</formula>
    </cfRule>
    <cfRule type="containsText" dxfId="380" priority="550" operator="containsText" text="Application submitted">
      <formula>NOT(ISERROR(SEARCH("Application submitted",I246)))</formula>
    </cfRule>
    <cfRule type="containsText" dxfId="379" priority="551" operator="containsText" text="Planned">
      <formula>NOT(ISERROR(SEARCH("Planned",I246)))</formula>
    </cfRule>
  </conditionalFormatting>
  <conditionalFormatting sqref="I247">
    <cfRule type="containsText" dxfId="378" priority="535" operator="containsText" text="application refused">
      <formula>NOT(ISERROR(SEARCH("application refused",I247)))</formula>
    </cfRule>
    <cfRule type="containsText" dxfId="377" priority="536" operator="containsText" text="decommissioned">
      <formula>NOT(ISERROR(SEARCH("decommissioned",I247)))</formula>
    </cfRule>
    <cfRule type="containsText" dxfId="376" priority="537" operator="containsText" text="cancelled">
      <formula>NOT(ISERROR(SEARCH("cancelled",I247)))</formula>
    </cfRule>
    <cfRule type="containsText" dxfId="375" priority="538" operator="containsText" text="Application withdrawn">
      <formula>NOT(ISERROR(SEARCH("Application withdrawn",I247)))</formula>
    </cfRule>
    <cfRule type="containsText" dxfId="374" priority="539" operator="containsText" text="Application approved">
      <formula>NOT(ISERROR(SEARCH("Application approved",I247)))</formula>
    </cfRule>
    <cfRule type="containsText" dxfId="373" priority="540" operator="containsText" text="Under construction">
      <formula>NOT(ISERROR(SEARCH("Under construction",I247)))</formula>
    </cfRule>
    <cfRule type="containsText" dxfId="372" priority="541" operator="containsText" text="Application submitted">
      <formula>NOT(ISERROR(SEARCH("Application submitted",I247)))</formula>
    </cfRule>
    <cfRule type="containsText" dxfId="371" priority="542" operator="containsText" text="Planned">
      <formula>NOT(ISERROR(SEARCH("Planned",I247)))</formula>
    </cfRule>
  </conditionalFormatting>
  <conditionalFormatting sqref="I248">
    <cfRule type="containsText" dxfId="370" priority="508" operator="containsText" text="application refused">
      <formula>NOT(ISERROR(SEARCH("application refused",I248)))</formula>
    </cfRule>
    <cfRule type="containsText" dxfId="369" priority="509" operator="containsText" text="decommissioned">
      <formula>NOT(ISERROR(SEARCH("decommissioned",I248)))</formula>
    </cfRule>
    <cfRule type="containsText" dxfId="368" priority="510" operator="containsText" text="cancelled">
      <formula>NOT(ISERROR(SEARCH("cancelled",I248)))</formula>
    </cfRule>
    <cfRule type="containsText" dxfId="367" priority="511" operator="containsText" text="Application withdrawn">
      <formula>NOT(ISERROR(SEARCH("Application withdrawn",I248)))</formula>
    </cfRule>
    <cfRule type="containsText" dxfId="366" priority="512" operator="containsText" text="Application approved">
      <formula>NOT(ISERROR(SEARCH("Application approved",I248)))</formula>
    </cfRule>
    <cfRule type="containsText" dxfId="365" priority="513" operator="containsText" text="Under construction">
      <formula>NOT(ISERROR(SEARCH("Under construction",I248)))</formula>
    </cfRule>
    <cfRule type="containsText" dxfId="364" priority="514" operator="containsText" text="Application submitted">
      <formula>NOT(ISERROR(SEARCH("Application submitted",I248)))</formula>
    </cfRule>
    <cfRule type="containsText" dxfId="363" priority="515" operator="containsText" text="Planned">
      <formula>NOT(ISERROR(SEARCH("Planned",I248)))</formula>
    </cfRule>
  </conditionalFormatting>
  <conditionalFormatting sqref="I251">
    <cfRule type="containsText" dxfId="362" priority="499" operator="containsText" text="application refused">
      <formula>NOT(ISERROR(SEARCH("application refused",I251)))</formula>
    </cfRule>
    <cfRule type="containsText" dxfId="361" priority="500" operator="containsText" text="decommissioned">
      <formula>NOT(ISERROR(SEARCH("decommissioned",I251)))</formula>
    </cfRule>
    <cfRule type="containsText" dxfId="360" priority="501" operator="containsText" text="cancelled">
      <formula>NOT(ISERROR(SEARCH("cancelled",I251)))</formula>
    </cfRule>
    <cfRule type="containsText" dxfId="359" priority="502" operator="containsText" text="Application withdrawn">
      <formula>NOT(ISERROR(SEARCH("Application withdrawn",I251)))</formula>
    </cfRule>
    <cfRule type="containsText" dxfId="358" priority="503" operator="containsText" text="Application approved">
      <formula>NOT(ISERROR(SEARCH("Application approved",I251)))</formula>
    </cfRule>
    <cfRule type="containsText" dxfId="357" priority="504" operator="containsText" text="Under construction">
      <formula>NOT(ISERROR(SEARCH("Under construction",I251)))</formula>
    </cfRule>
    <cfRule type="containsText" dxfId="356" priority="505" operator="containsText" text="Application submitted">
      <formula>NOT(ISERROR(SEARCH("Application submitted",I251)))</formula>
    </cfRule>
    <cfRule type="containsText" dxfId="355" priority="506" operator="containsText" text="Planned">
      <formula>NOT(ISERROR(SEARCH("Planned",I251)))</formula>
    </cfRule>
  </conditionalFormatting>
  <conditionalFormatting sqref="I266">
    <cfRule type="containsText" dxfId="354" priority="463" operator="containsText" text="application refused">
      <formula>NOT(ISERROR(SEARCH("application refused",I266)))</formula>
    </cfRule>
    <cfRule type="containsText" dxfId="353" priority="464" operator="containsText" text="decommissioned">
      <formula>NOT(ISERROR(SEARCH("decommissioned",I266)))</formula>
    </cfRule>
    <cfRule type="containsText" dxfId="352" priority="465" operator="containsText" text="cancelled">
      <formula>NOT(ISERROR(SEARCH("cancelled",I266)))</formula>
    </cfRule>
    <cfRule type="containsText" dxfId="351" priority="466" operator="containsText" text="Application withdrawn">
      <formula>NOT(ISERROR(SEARCH("Application withdrawn",I266)))</formula>
    </cfRule>
    <cfRule type="containsText" dxfId="350" priority="467" operator="containsText" text="Application approved">
      <formula>NOT(ISERROR(SEARCH("Application approved",I266)))</formula>
    </cfRule>
    <cfRule type="containsText" dxfId="349" priority="468" operator="containsText" text="Under construction">
      <formula>NOT(ISERROR(SEARCH("Under construction",I266)))</formula>
    </cfRule>
    <cfRule type="containsText" dxfId="348" priority="469" operator="containsText" text="Application submitted">
      <formula>NOT(ISERROR(SEARCH("Application submitted",I266)))</formula>
    </cfRule>
    <cfRule type="containsText" dxfId="347" priority="470" operator="containsText" text="Planned">
      <formula>NOT(ISERROR(SEARCH("Planned",I266)))</formula>
    </cfRule>
  </conditionalFormatting>
  <conditionalFormatting sqref="I268:I270">
    <cfRule type="containsText" dxfId="346" priority="454" operator="containsText" text="application refused">
      <formula>NOT(ISERROR(SEARCH("application refused",I268)))</formula>
    </cfRule>
    <cfRule type="containsText" dxfId="345" priority="455" operator="containsText" text="decommissioned">
      <formula>NOT(ISERROR(SEARCH("decommissioned",I268)))</formula>
    </cfRule>
    <cfRule type="containsText" dxfId="344" priority="456" operator="containsText" text="cancelled">
      <formula>NOT(ISERROR(SEARCH("cancelled",I268)))</formula>
    </cfRule>
    <cfRule type="containsText" dxfId="343" priority="457" operator="containsText" text="Application withdrawn">
      <formula>NOT(ISERROR(SEARCH("Application withdrawn",I268)))</formula>
    </cfRule>
    <cfRule type="containsText" dxfId="342" priority="458" operator="containsText" text="Application approved">
      <formula>NOT(ISERROR(SEARCH("Application approved",I268)))</formula>
    </cfRule>
    <cfRule type="containsText" dxfId="341" priority="459" operator="containsText" text="Under construction">
      <formula>NOT(ISERROR(SEARCH("Under construction",I268)))</formula>
    </cfRule>
    <cfRule type="containsText" dxfId="340" priority="460" operator="containsText" text="Application submitted">
      <formula>NOT(ISERROR(SEARCH("Application submitted",I268)))</formula>
    </cfRule>
    <cfRule type="containsText" dxfId="339" priority="461" operator="containsText" text="Planned">
      <formula>NOT(ISERROR(SEARCH("Planned",I268)))</formula>
    </cfRule>
  </conditionalFormatting>
  <conditionalFormatting sqref="I272">
    <cfRule type="containsText" dxfId="338" priority="445" operator="containsText" text="application refused">
      <formula>NOT(ISERROR(SEARCH("application refused",I272)))</formula>
    </cfRule>
    <cfRule type="containsText" dxfId="337" priority="446" operator="containsText" text="decommissioned">
      <formula>NOT(ISERROR(SEARCH("decommissioned",I272)))</formula>
    </cfRule>
    <cfRule type="containsText" dxfId="336" priority="447" operator="containsText" text="cancelled">
      <formula>NOT(ISERROR(SEARCH("cancelled",I272)))</formula>
    </cfRule>
    <cfRule type="containsText" dxfId="335" priority="448" operator="containsText" text="Application withdrawn">
      <formula>NOT(ISERROR(SEARCH("Application withdrawn",I272)))</formula>
    </cfRule>
    <cfRule type="containsText" dxfId="334" priority="449" operator="containsText" text="Application approved">
      <formula>NOT(ISERROR(SEARCH("Application approved",I272)))</formula>
    </cfRule>
    <cfRule type="containsText" dxfId="333" priority="450" operator="containsText" text="Under construction">
      <formula>NOT(ISERROR(SEARCH("Under construction",I272)))</formula>
    </cfRule>
    <cfRule type="containsText" dxfId="332" priority="451" operator="containsText" text="Application submitted">
      <formula>NOT(ISERROR(SEARCH("Application submitted",I272)))</formula>
    </cfRule>
    <cfRule type="containsText" dxfId="331" priority="452" operator="containsText" text="Planned">
      <formula>NOT(ISERROR(SEARCH("Planned",I272)))</formula>
    </cfRule>
  </conditionalFormatting>
  <conditionalFormatting sqref="I274:I275">
    <cfRule type="containsText" dxfId="330" priority="436" operator="containsText" text="application refused">
      <formula>NOT(ISERROR(SEARCH("application refused",I274)))</formula>
    </cfRule>
    <cfRule type="containsText" dxfId="329" priority="437" operator="containsText" text="decommissioned">
      <formula>NOT(ISERROR(SEARCH("decommissioned",I274)))</formula>
    </cfRule>
    <cfRule type="containsText" dxfId="328" priority="438" operator="containsText" text="cancelled">
      <formula>NOT(ISERROR(SEARCH("cancelled",I274)))</formula>
    </cfRule>
    <cfRule type="containsText" dxfId="327" priority="439" operator="containsText" text="Application withdrawn">
      <formula>NOT(ISERROR(SEARCH("Application withdrawn",I274)))</formula>
    </cfRule>
    <cfRule type="containsText" dxfId="326" priority="440" operator="containsText" text="Application approved">
      <formula>NOT(ISERROR(SEARCH("Application approved",I274)))</formula>
    </cfRule>
    <cfRule type="containsText" dxfId="325" priority="441" operator="containsText" text="Under construction">
      <formula>NOT(ISERROR(SEARCH("Under construction",I274)))</formula>
    </cfRule>
    <cfRule type="containsText" dxfId="324" priority="442" operator="containsText" text="Application submitted">
      <formula>NOT(ISERROR(SEARCH("Application submitted",I274)))</formula>
    </cfRule>
    <cfRule type="containsText" dxfId="323" priority="443" operator="containsText" text="Planned">
      <formula>NOT(ISERROR(SEARCH("Planned",I274)))</formula>
    </cfRule>
  </conditionalFormatting>
  <conditionalFormatting sqref="I278:I279">
    <cfRule type="containsText" dxfId="322" priority="427" operator="containsText" text="application refused">
      <formula>NOT(ISERROR(SEARCH("application refused",I278)))</formula>
    </cfRule>
    <cfRule type="containsText" dxfId="321" priority="428" operator="containsText" text="decommissioned">
      <formula>NOT(ISERROR(SEARCH("decommissioned",I278)))</formula>
    </cfRule>
    <cfRule type="containsText" dxfId="320" priority="429" operator="containsText" text="cancelled">
      <formula>NOT(ISERROR(SEARCH("cancelled",I278)))</formula>
    </cfRule>
    <cfRule type="containsText" dxfId="319" priority="430" operator="containsText" text="Application withdrawn">
      <formula>NOT(ISERROR(SEARCH("Application withdrawn",I278)))</formula>
    </cfRule>
    <cfRule type="containsText" dxfId="318" priority="431" operator="containsText" text="Application approved">
      <formula>NOT(ISERROR(SEARCH("Application approved",I278)))</formula>
    </cfRule>
    <cfRule type="containsText" dxfId="317" priority="432" operator="containsText" text="Under construction">
      <formula>NOT(ISERROR(SEARCH("Under construction",I278)))</formula>
    </cfRule>
    <cfRule type="containsText" dxfId="316" priority="433" operator="containsText" text="Application submitted">
      <formula>NOT(ISERROR(SEARCH("Application submitted",I278)))</formula>
    </cfRule>
    <cfRule type="containsText" dxfId="315" priority="434" operator="containsText" text="Planned">
      <formula>NOT(ISERROR(SEARCH("Planned",I278)))</formula>
    </cfRule>
  </conditionalFormatting>
  <conditionalFormatting sqref="I281:I282">
    <cfRule type="containsText" dxfId="314" priority="409" operator="containsText" text="application refused">
      <formula>NOT(ISERROR(SEARCH("application refused",I281)))</formula>
    </cfRule>
    <cfRule type="containsText" dxfId="313" priority="410" operator="containsText" text="decommissioned">
      <formula>NOT(ISERROR(SEARCH("decommissioned",I281)))</formula>
    </cfRule>
    <cfRule type="containsText" dxfId="312" priority="411" operator="containsText" text="cancelled">
      <formula>NOT(ISERROR(SEARCH("cancelled",I281)))</formula>
    </cfRule>
    <cfRule type="containsText" dxfId="311" priority="412" operator="containsText" text="Application withdrawn">
      <formula>NOT(ISERROR(SEARCH("Application withdrawn",I281)))</formula>
    </cfRule>
    <cfRule type="containsText" dxfId="310" priority="413" operator="containsText" text="Application approved">
      <formula>NOT(ISERROR(SEARCH("Application approved",I281)))</formula>
    </cfRule>
    <cfRule type="containsText" dxfId="309" priority="414" operator="containsText" text="Under construction">
      <formula>NOT(ISERROR(SEARCH("Under construction",I281)))</formula>
    </cfRule>
    <cfRule type="containsText" dxfId="308" priority="415" operator="containsText" text="Application submitted">
      <formula>NOT(ISERROR(SEARCH("Application submitted",I281)))</formula>
    </cfRule>
    <cfRule type="containsText" dxfId="307" priority="416" operator="containsText" text="Planned">
      <formula>NOT(ISERROR(SEARCH("Planned",I281)))</formula>
    </cfRule>
  </conditionalFormatting>
  <conditionalFormatting sqref="I289">
    <cfRule type="containsText" dxfId="306" priority="382" operator="containsText" text="application refused">
      <formula>NOT(ISERROR(SEARCH("application refused",I289)))</formula>
    </cfRule>
    <cfRule type="containsText" dxfId="305" priority="383" operator="containsText" text="decommissioned">
      <formula>NOT(ISERROR(SEARCH("decommissioned",I289)))</formula>
    </cfRule>
    <cfRule type="containsText" dxfId="304" priority="384" operator="containsText" text="cancelled">
      <formula>NOT(ISERROR(SEARCH("cancelled",I289)))</formula>
    </cfRule>
    <cfRule type="containsText" dxfId="303" priority="385" operator="containsText" text="Application withdrawn">
      <formula>NOT(ISERROR(SEARCH("Application withdrawn",I289)))</formula>
    </cfRule>
    <cfRule type="containsText" dxfId="302" priority="386" operator="containsText" text="Application approved">
      <formula>NOT(ISERROR(SEARCH("Application approved",I289)))</formula>
    </cfRule>
    <cfRule type="containsText" dxfId="301" priority="387" operator="containsText" text="Under construction">
      <formula>NOT(ISERROR(SEARCH("Under construction",I289)))</formula>
    </cfRule>
    <cfRule type="containsText" dxfId="300" priority="388" operator="containsText" text="Application submitted">
      <formula>NOT(ISERROR(SEARCH("Application submitted",I289)))</formula>
    </cfRule>
    <cfRule type="containsText" dxfId="299" priority="389" operator="containsText" text="Planned">
      <formula>NOT(ISERROR(SEARCH("Planned",I289)))</formula>
    </cfRule>
  </conditionalFormatting>
  <conditionalFormatting sqref="I291">
    <cfRule type="containsText" dxfId="298" priority="373" operator="containsText" text="application refused">
      <formula>NOT(ISERROR(SEARCH("application refused",I291)))</formula>
    </cfRule>
    <cfRule type="containsText" dxfId="297" priority="374" operator="containsText" text="decommissioned">
      <formula>NOT(ISERROR(SEARCH("decommissioned",I291)))</formula>
    </cfRule>
    <cfRule type="containsText" dxfId="296" priority="375" operator="containsText" text="cancelled">
      <formula>NOT(ISERROR(SEARCH("cancelled",I291)))</formula>
    </cfRule>
    <cfRule type="containsText" dxfId="295" priority="376" operator="containsText" text="Application withdrawn">
      <formula>NOT(ISERROR(SEARCH("Application withdrawn",I291)))</formula>
    </cfRule>
    <cfRule type="containsText" dxfId="294" priority="377" operator="containsText" text="Application approved">
      <formula>NOT(ISERROR(SEARCH("Application approved",I291)))</formula>
    </cfRule>
    <cfRule type="containsText" dxfId="293" priority="378" operator="containsText" text="Under construction">
      <formula>NOT(ISERROR(SEARCH("Under construction",I291)))</formula>
    </cfRule>
    <cfRule type="containsText" dxfId="292" priority="379" operator="containsText" text="Application submitted">
      <formula>NOT(ISERROR(SEARCH("Application submitted",I291)))</formula>
    </cfRule>
    <cfRule type="containsText" dxfId="291" priority="380" operator="containsText" text="Planned">
      <formula>NOT(ISERROR(SEARCH("Planned",I291)))</formula>
    </cfRule>
  </conditionalFormatting>
  <conditionalFormatting sqref="I570">
    <cfRule type="containsText" dxfId="290" priority="355" operator="containsText" text="application refused">
      <formula>NOT(ISERROR(SEARCH("application refused",I570)))</formula>
    </cfRule>
    <cfRule type="containsText" dxfId="289" priority="356" operator="containsText" text="decommissioned">
      <formula>NOT(ISERROR(SEARCH("decommissioned",I570)))</formula>
    </cfRule>
    <cfRule type="containsText" dxfId="288" priority="357" operator="containsText" text="cancelled">
      <formula>NOT(ISERROR(SEARCH("cancelled",I570)))</formula>
    </cfRule>
    <cfRule type="containsText" dxfId="287" priority="358" operator="containsText" text="Application withdrawn">
      <formula>NOT(ISERROR(SEARCH("Application withdrawn",I570)))</formula>
    </cfRule>
    <cfRule type="containsText" dxfId="286" priority="359" operator="containsText" text="Application approved">
      <formula>NOT(ISERROR(SEARCH("Application approved",I570)))</formula>
    </cfRule>
    <cfRule type="containsText" dxfId="285" priority="360" operator="containsText" text="Under construction">
      <formula>NOT(ISERROR(SEARCH("Under construction",I570)))</formula>
    </cfRule>
    <cfRule type="containsText" dxfId="284" priority="361" operator="containsText" text="Application submitted">
      <formula>NOT(ISERROR(SEARCH("Application submitted",I570)))</formula>
    </cfRule>
    <cfRule type="containsText" dxfId="283" priority="362" operator="containsText" text="Planned">
      <formula>NOT(ISERROR(SEARCH("Planned",I570)))</formula>
    </cfRule>
  </conditionalFormatting>
  <conditionalFormatting sqref="I418">
    <cfRule type="containsText" dxfId="282" priority="328" operator="containsText" text="application refused">
      <formula>NOT(ISERROR(SEARCH("application refused",I418)))</formula>
    </cfRule>
    <cfRule type="containsText" dxfId="281" priority="329" operator="containsText" text="decommissioned">
      <formula>NOT(ISERROR(SEARCH("decommissioned",I418)))</formula>
    </cfRule>
    <cfRule type="containsText" dxfId="280" priority="330" operator="containsText" text="cancelled">
      <formula>NOT(ISERROR(SEARCH("cancelled",I418)))</formula>
    </cfRule>
    <cfRule type="containsText" dxfId="279" priority="331" operator="containsText" text="Application withdrawn">
      <formula>NOT(ISERROR(SEARCH("Application withdrawn",I418)))</formula>
    </cfRule>
    <cfRule type="containsText" dxfId="278" priority="332" operator="containsText" text="Application approved">
      <formula>NOT(ISERROR(SEARCH("Application approved",I418)))</formula>
    </cfRule>
    <cfRule type="containsText" dxfId="277" priority="333" operator="containsText" text="Under construction">
      <formula>NOT(ISERROR(SEARCH("Under construction",I418)))</formula>
    </cfRule>
    <cfRule type="containsText" dxfId="276" priority="334" operator="containsText" text="Application submitted">
      <formula>NOT(ISERROR(SEARCH("Application submitted",I418)))</formula>
    </cfRule>
    <cfRule type="containsText" dxfId="275" priority="335" operator="containsText" text="Planned">
      <formula>NOT(ISERROR(SEARCH("Planned",I418)))</formula>
    </cfRule>
  </conditionalFormatting>
  <conditionalFormatting sqref="I371">
    <cfRule type="containsText" dxfId="274" priority="319" operator="containsText" text="application refused">
      <formula>NOT(ISERROR(SEARCH("application refused",I371)))</formula>
    </cfRule>
    <cfRule type="containsText" dxfId="273" priority="320" operator="containsText" text="decommissioned">
      <formula>NOT(ISERROR(SEARCH("decommissioned",I371)))</formula>
    </cfRule>
    <cfRule type="containsText" dxfId="272" priority="321" operator="containsText" text="cancelled">
      <formula>NOT(ISERROR(SEARCH("cancelled",I371)))</formula>
    </cfRule>
    <cfRule type="containsText" dxfId="271" priority="322" operator="containsText" text="Application withdrawn">
      <formula>NOT(ISERROR(SEARCH("Application withdrawn",I371)))</formula>
    </cfRule>
    <cfRule type="containsText" dxfId="270" priority="323" operator="containsText" text="Application approved">
      <formula>NOT(ISERROR(SEARCH("Application approved",I371)))</formula>
    </cfRule>
    <cfRule type="containsText" dxfId="269" priority="324" operator="containsText" text="Under construction">
      <formula>NOT(ISERROR(SEARCH("Under construction",I371)))</formula>
    </cfRule>
    <cfRule type="containsText" dxfId="268" priority="325" operator="containsText" text="Application submitted">
      <formula>NOT(ISERROR(SEARCH("Application submitted",I371)))</formula>
    </cfRule>
    <cfRule type="containsText" dxfId="267" priority="326" operator="containsText" text="Planned">
      <formula>NOT(ISERROR(SEARCH("Planned",I371)))</formula>
    </cfRule>
  </conditionalFormatting>
  <conditionalFormatting sqref="I389">
    <cfRule type="containsText" dxfId="266" priority="310" operator="containsText" text="application refused">
      <formula>NOT(ISERROR(SEARCH("application refused",I389)))</formula>
    </cfRule>
    <cfRule type="containsText" dxfId="265" priority="311" operator="containsText" text="decommissioned">
      <formula>NOT(ISERROR(SEARCH("decommissioned",I389)))</formula>
    </cfRule>
    <cfRule type="containsText" dxfId="264" priority="312" operator="containsText" text="cancelled">
      <formula>NOT(ISERROR(SEARCH("cancelled",I389)))</formula>
    </cfRule>
    <cfRule type="containsText" dxfId="263" priority="313" operator="containsText" text="Application withdrawn">
      <formula>NOT(ISERROR(SEARCH("Application withdrawn",I389)))</formula>
    </cfRule>
    <cfRule type="containsText" dxfId="262" priority="314" operator="containsText" text="Application approved">
      <formula>NOT(ISERROR(SEARCH("Application approved",I389)))</formula>
    </cfRule>
    <cfRule type="containsText" dxfId="261" priority="315" operator="containsText" text="Under construction">
      <formula>NOT(ISERROR(SEARCH("Under construction",I389)))</formula>
    </cfRule>
    <cfRule type="containsText" dxfId="260" priority="316" operator="containsText" text="Application submitted">
      <formula>NOT(ISERROR(SEARCH("Application submitted",I389)))</formula>
    </cfRule>
    <cfRule type="containsText" dxfId="259" priority="317" operator="containsText" text="Planned">
      <formula>NOT(ISERROR(SEARCH("Planned",I389)))</formula>
    </cfRule>
  </conditionalFormatting>
  <conditionalFormatting sqref="I393">
    <cfRule type="containsText" dxfId="258" priority="301" operator="containsText" text="application refused">
      <formula>NOT(ISERROR(SEARCH("application refused",I393)))</formula>
    </cfRule>
    <cfRule type="containsText" dxfId="257" priority="302" operator="containsText" text="decommissioned">
      <formula>NOT(ISERROR(SEARCH("decommissioned",I393)))</formula>
    </cfRule>
    <cfRule type="containsText" dxfId="256" priority="303" operator="containsText" text="cancelled">
      <formula>NOT(ISERROR(SEARCH("cancelled",I393)))</formula>
    </cfRule>
    <cfRule type="containsText" dxfId="255" priority="304" operator="containsText" text="Application withdrawn">
      <formula>NOT(ISERROR(SEARCH("Application withdrawn",I393)))</formula>
    </cfRule>
    <cfRule type="containsText" dxfId="254" priority="305" operator="containsText" text="Application approved">
      <formula>NOT(ISERROR(SEARCH("Application approved",I393)))</formula>
    </cfRule>
    <cfRule type="containsText" dxfId="253" priority="306" operator="containsText" text="Under construction">
      <formula>NOT(ISERROR(SEARCH("Under construction",I393)))</formula>
    </cfRule>
    <cfRule type="containsText" dxfId="252" priority="307" operator="containsText" text="Application submitted">
      <formula>NOT(ISERROR(SEARCH("Application submitted",I393)))</formula>
    </cfRule>
    <cfRule type="containsText" dxfId="251" priority="308" operator="containsText" text="Planned">
      <formula>NOT(ISERROR(SEARCH("Planned",I393)))</formula>
    </cfRule>
  </conditionalFormatting>
  <conditionalFormatting sqref="I413">
    <cfRule type="containsText" dxfId="250" priority="274" operator="containsText" text="application refused">
      <formula>NOT(ISERROR(SEARCH("application refused",I413)))</formula>
    </cfRule>
    <cfRule type="containsText" dxfId="249" priority="275" operator="containsText" text="decommissioned">
      <formula>NOT(ISERROR(SEARCH("decommissioned",I413)))</formula>
    </cfRule>
    <cfRule type="containsText" dxfId="248" priority="276" operator="containsText" text="cancelled">
      <formula>NOT(ISERROR(SEARCH("cancelled",I413)))</formula>
    </cfRule>
    <cfRule type="containsText" dxfId="247" priority="277" operator="containsText" text="Application withdrawn">
      <formula>NOT(ISERROR(SEARCH("Application withdrawn",I413)))</formula>
    </cfRule>
    <cfRule type="containsText" dxfId="246" priority="278" operator="containsText" text="Application approved">
      <formula>NOT(ISERROR(SEARCH("Application approved",I413)))</formula>
    </cfRule>
    <cfRule type="containsText" dxfId="245" priority="279" operator="containsText" text="Under construction">
      <formula>NOT(ISERROR(SEARCH("Under construction",I413)))</formula>
    </cfRule>
    <cfRule type="containsText" dxfId="244" priority="280" operator="containsText" text="Application submitted">
      <formula>NOT(ISERROR(SEARCH("Application submitted",I413)))</formula>
    </cfRule>
    <cfRule type="containsText" dxfId="243" priority="281" operator="containsText" text="Planned">
      <formula>NOT(ISERROR(SEARCH("Planned",I413)))</formula>
    </cfRule>
  </conditionalFormatting>
  <conditionalFormatting sqref="I420">
    <cfRule type="containsText" dxfId="242" priority="265" operator="containsText" text="application refused">
      <formula>NOT(ISERROR(SEARCH("application refused",I420)))</formula>
    </cfRule>
    <cfRule type="containsText" dxfId="241" priority="266" operator="containsText" text="decommissioned">
      <formula>NOT(ISERROR(SEARCH("decommissioned",I420)))</formula>
    </cfRule>
    <cfRule type="containsText" dxfId="240" priority="267" operator="containsText" text="cancelled">
      <formula>NOT(ISERROR(SEARCH("cancelled",I420)))</formula>
    </cfRule>
    <cfRule type="containsText" dxfId="239" priority="268" operator="containsText" text="Application withdrawn">
      <formula>NOT(ISERROR(SEARCH("Application withdrawn",I420)))</formula>
    </cfRule>
    <cfRule type="containsText" dxfId="238" priority="269" operator="containsText" text="Application approved">
      <formula>NOT(ISERROR(SEARCH("Application approved",I420)))</formula>
    </cfRule>
    <cfRule type="containsText" dxfId="237" priority="270" operator="containsText" text="Under construction">
      <formula>NOT(ISERROR(SEARCH("Under construction",I420)))</formula>
    </cfRule>
    <cfRule type="containsText" dxfId="236" priority="271" operator="containsText" text="Application submitted">
      <formula>NOT(ISERROR(SEARCH("Application submitted",I420)))</formula>
    </cfRule>
    <cfRule type="containsText" dxfId="235" priority="272" operator="containsText" text="Planned">
      <formula>NOT(ISERROR(SEARCH("Planned",I420)))</formula>
    </cfRule>
  </conditionalFormatting>
  <conditionalFormatting sqref="I428">
    <cfRule type="containsText" dxfId="234" priority="256" operator="containsText" text="application refused">
      <formula>NOT(ISERROR(SEARCH("application refused",I428)))</formula>
    </cfRule>
    <cfRule type="containsText" dxfId="233" priority="257" operator="containsText" text="decommissioned">
      <formula>NOT(ISERROR(SEARCH("decommissioned",I428)))</formula>
    </cfRule>
    <cfRule type="containsText" dxfId="232" priority="258" operator="containsText" text="cancelled">
      <formula>NOT(ISERROR(SEARCH("cancelled",I428)))</formula>
    </cfRule>
    <cfRule type="containsText" dxfId="231" priority="259" operator="containsText" text="Application withdrawn">
      <formula>NOT(ISERROR(SEARCH("Application withdrawn",I428)))</formula>
    </cfRule>
    <cfRule type="containsText" dxfId="230" priority="260" operator="containsText" text="Application approved">
      <formula>NOT(ISERROR(SEARCH("Application approved",I428)))</formula>
    </cfRule>
    <cfRule type="containsText" dxfId="229" priority="261" operator="containsText" text="Under construction">
      <formula>NOT(ISERROR(SEARCH("Under construction",I428)))</formula>
    </cfRule>
    <cfRule type="containsText" dxfId="228" priority="262" operator="containsText" text="Application submitted">
      <formula>NOT(ISERROR(SEARCH("Application submitted",I428)))</formula>
    </cfRule>
    <cfRule type="containsText" dxfId="227" priority="263" operator="containsText" text="Planned">
      <formula>NOT(ISERROR(SEARCH("Planned",I428)))</formula>
    </cfRule>
  </conditionalFormatting>
  <conditionalFormatting sqref="I598">
    <cfRule type="containsText" dxfId="226" priority="221" operator="containsText" text="application refused">
      <formula>NOT(ISERROR(SEARCH("application refused",I598)))</formula>
    </cfRule>
    <cfRule type="containsText" dxfId="225" priority="222" operator="containsText" text="decommissioned">
      <formula>NOT(ISERROR(SEARCH("decommissioned",I598)))</formula>
    </cfRule>
    <cfRule type="containsText" dxfId="224" priority="223" operator="containsText" text="cancelled">
      <formula>NOT(ISERROR(SEARCH("cancelled",I598)))</formula>
    </cfRule>
    <cfRule type="containsText" dxfId="223" priority="224" operator="containsText" text="Application withdrawn">
      <formula>NOT(ISERROR(SEARCH("Application withdrawn",I598)))</formula>
    </cfRule>
    <cfRule type="containsText" dxfId="222" priority="225" operator="containsText" text="Application approved">
      <formula>NOT(ISERROR(SEARCH("Application approved",I598)))</formula>
    </cfRule>
    <cfRule type="containsText" dxfId="221" priority="226" operator="containsText" text="Under construction">
      <formula>NOT(ISERROR(SEARCH("Under construction",I598)))</formula>
    </cfRule>
    <cfRule type="containsText" dxfId="220" priority="227" operator="containsText" text="Application submitted">
      <formula>NOT(ISERROR(SEARCH("Application submitted",I598)))</formula>
    </cfRule>
    <cfRule type="containsText" dxfId="219" priority="228" operator="containsText" text="Planned">
      <formula>NOT(ISERROR(SEARCH("Planned",I598)))</formula>
    </cfRule>
  </conditionalFormatting>
  <conditionalFormatting sqref="I454">
    <cfRule type="containsText" dxfId="218" priority="212" operator="containsText" text="application refused">
      <formula>NOT(ISERROR(SEARCH("application refused",I454)))</formula>
    </cfRule>
    <cfRule type="containsText" dxfId="217" priority="213" operator="containsText" text="decommissioned">
      <formula>NOT(ISERROR(SEARCH("decommissioned",I454)))</formula>
    </cfRule>
    <cfRule type="containsText" dxfId="216" priority="214" operator="containsText" text="cancelled">
      <formula>NOT(ISERROR(SEARCH("cancelled",I454)))</formula>
    </cfRule>
    <cfRule type="containsText" dxfId="215" priority="215" operator="containsText" text="Application withdrawn">
      <formula>NOT(ISERROR(SEARCH("Application withdrawn",I454)))</formula>
    </cfRule>
    <cfRule type="containsText" dxfId="214" priority="216" operator="containsText" text="Application approved">
      <formula>NOT(ISERROR(SEARCH("Application approved",I454)))</formula>
    </cfRule>
    <cfRule type="containsText" dxfId="213" priority="217" operator="containsText" text="Under construction">
      <formula>NOT(ISERROR(SEARCH("Under construction",I454)))</formula>
    </cfRule>
    <cfRule type="containsText" dxfId="212" priority="218" operator="containsText" text="Application submitted">
      <formula>NOT(ISERROR(SEARCH("Application submitted",I454)))</formula>
    </cfRule>
    <cfRule type="containsText" dxfId="211" priority="219" operator="containsText" text="Planned">
      <formula>NOT(ISERROR(SEARCH("Planned",I454)))</formula>
    </cfRule>
  </conditionalFormatting>
  <conditionalFormatting sqref="I478">
    <cfRule type="containsText" dxfId="210" priority="203" operator="containsText" text="application refused">
      <formula>NOT(ISERROR(SEARCH("application refused",I478)))</formula>
    </cfRule>
    <cfRule type="containsText" dxfId="209" priority="204" operator="containsText" text="decommissioned">
      <formula>NOT(ISERROR(SEARCH("decommissioned",I478)))</formula>
    </cfRule>
    <cfRule type="containsText" dxfId="208" priority="205" operator="containsText" text="cancelled">
      <formula>NOT(ISERROR(SEARCH("cancelled",I478)))</formula>
    </cfRule>
    <cfRule type="containsText" dxfId="207" priority="206" operator="containsText" text="Application withdrawn">
      <formula>NOT(ISERROR(SEARCH("Application withdrawn",I478)))</formula>
    </cfRule>
    <cfRule type="containsText" dxfId="206" priority="207" operator="containsText" text="Application approved">
      <formula>NOT(ISERROR(SEARCH("Application approved",I478)))</formula>
    </cfRule>
    <cfRule type="containsText" dxfId="205" priority="208" operator="containsText" text="Under construction">
      <formula>NOT(ISERROR(SEARCH("Under construction",I478)))</formula>
    </cfRule>
    <cfRule type="containsText" dxfId="204" priority="209" operator="containsText" text="Application submitted">
      <formula>NOT(ISERROR(SEARCH("Application submitted",I478)))</formula>
    </cfRule>
    <cfRule type="containsText" dxfId="203" priority="210" operator="containsText" text="Planned">
      <formula>NOT(ISERROR(SEARCH("Planned",I478)))</formula>
    </cfRule>
  </conditionalFormatting>
  <conditionalFormatting sqref="I109">
    <cfRule type="containsText" dxfId="202" priority="176" operator="containsText" text="application refused">
      <formula>NOT(ISERROR(SEARCH("application refused",I109)))</formula>
    </cfRule>
    <cfRule type="containsText" dxfId="201" priority="177" operator="containsText" text="decommissioned">
      <formula>NOT(ISERROR(SEARCH("decommissioned",I109)))</formula>
    </cfRule>
    <cfRule type="containsText" dxfId="200" priority="178" operator="containsText" text="cancelled">
      <formula>NOT(ISERROR(SEARCH("cancelled",I109)))</formula>
    </cfRule>
    <cfRule type="containsText" dxfId="199" priority="179" operator="containsText" text="Application withdrawn">
      <formula>NOT(ISERROR(SEARCH("Application withdrawn",I109)))</formula>
    </cfRule>
    <cfRule type="containsText" dxfId="198" priority="180" operator="containsText" text="Application approved">
      <formula>NOT(ISERROR(SEARCH("Application approved",I109)))</formula>
    </cfRule>
    <cfRule type="containsText" dxfId="197" priority="181" operator="containsText" text="Under construction">
      <formula>NOT(ISERROR(SEARCH("Under construction",I109)))</formula>
    </cfRule>
    <cfRule type="containsText" dxfId="196" priority="182" operator="containsText" text="Application submitted">
      <formula>NOT(ISERROR(SEARCH("Application submitted",I109)))</formula>
    </cfRule>
    <cfRule type="containsText" dxfId="195" priority="183" operator="containsText" text="Planned">
      <formula>NOT(ISERROR(SEARCH("Planned",I109)))</formula>
    </cfRule>
  </conditionalFormatting>
  <conditionalFormatting sqref="J475 J426 J484:J487 J571:J619 J526:J569 J505:J524 J490:J492 J470:J471 J455:J462 J431:J453 J408:J422 J294:J405 J291:J292 J284:J289 J254:J282 J177:J252 J171:J175 J168:J169 J110:J166 J57:J108 J5:J55">
    <cfRule type="cellIs" dxfId="194" priority="83" operator="equal">
      <formula>"Abandoned"</formula>
    </cfRule>
  </conditionalFormatting>
  <conditionalFormatting sqref="J176">
    <cfRule type="cellIs" dxfId="193" priority="82" operator="equal">
      <formula>"Abandoned"</formula>
    </cfRule>
  </conditionalFormatting>
  <conditionalFormatting sqref="J293">
    <cfRule type="cellIs" dxfId="192" priority="80" operator="equal">
      <formula>"Abandoned"</formula>
    </cfRule>
  </conditionalFormatting>
  <conditionalFormatting sqref="J290">
    <cfRule type="cellIs" dxfId="191" priority="79" operator="equal">
      <formula>"Abandoned"</formula>
    </cfRule>
  </conditionalFormatting>
  <conditionalFormatting sqref="J170">
    <cfRule type="cellIs" dxfId="190" priority="76" operator="equal">
      <formula>"Abandoned"</formula>
    </cfRule>
  </conditionalFormatting>
  <conditionalFormatting sqref="J56">
    <cfRule type="cellIs" dxfId="189" priority="75" operator="equal">
      <formula>"Abandoned"</formula>
    </cfRule>
  </conditionalFormatting>
  <conditionalFormatting sqref="J407">
    <cfRule type="cellIs" dxfId="188" priority="73" operator="equal">
      <formula>"Abandoned"</formula>
    </cfRule>
  </conditionalFormatting>
  <conditionalFormatting sqref="J423:J425 J427:J430">
    <cfRule type="cellIs" dxfId="187" priority="68" operator="equal">
      <formula>"Abandoned"</formula>
    </cfRule>
  </conditionalFormatting>
  <conditionalFormatting sqref="J464:J469">
    <cfRule type="cellIs" dxfId="186" priority="64" operator="equal">
      <formula>"Abandoned"</formula>
    </cfRule>
  </conditionalFormatting>
  <conditionalFormatting sqref="J472">
    <cfRule type="cellIs" dxfId="185" priority="63" operator="equal">
      <formula>"Abandoned"</formula>
    </cfRule>
  </conditionalFormatting>
  <conditionalFormatting sqref="J473:J474">
    <cfRule type="cellIs" dxfId="184" priority="62" operator="equal">
      <formula>"Abandoned"</formula>
    </cfRule>
  </conditionalFormatting>
  <conditionalFormatting sqref="J476">
    <cfRule type="cellIs" dxfId="183" priority="61" operator="equal">
      <formula>"Abandoned"</formula>
    </cfRule>
  </conditionalFormatting>
  <conditionalFormatting sqref="J477">
    <cfRule type="cellIs" dxfId="182" priority="60" operator="equal">
      <formula>"Abandoned"</formula>
    </cfRule>
  </conditionalFormatting>
  <conditionalFormatting sqref="J482">
    <cfRule type="cellIs" dxfId="181" priority="57" operator="equal">
      <formula>"Abandoned"</formula>
    </cfRule>
  </conditionalFormatting>
  <conditionalFormatting sqref="J479">
    <cfRule type="cellIs" dxfId="180" priority="56" operator="equal">
      <formula>"Abandoned"</formula>
    </cfRule>
  </conditionalFormatting>
  <conditionalFormatting sqref="J481">
    <cfRule type="cellIs" dxfId="179" priority="55" operator="equal">
      <formula>"Abandoned"</formula>
    </cfRule>
  </conditionalFormatting>
  <conditionalFormatting sqref="J480">
    <cfRule type="cellIs" dxfId="178" priority="54" operator="equal">
      <formula>"Abandoned"</formula>
    </cfRule>
  </conditionalFormatting>
  <conditionalFormatting sqref="J483">
    <cfRule type="cellIs" dxfId="177" priority="51" operator="equal">
      <formula>"Abandoned"</formula>
    </cfRule>
  </conditionalFormatting>
  <conditionalFormatting sqref="J489">
    <cfRule type="cellIs" dxfId="176" priority="44" operator="equal">
      <formula>"Abandoned"</formula>
    </cfRule>
  </conditionalFormatting>
  <conditionalFormatting sqref="J488">
    <cfRule type="cellIs" dxfId="175" priority="43" operator="equal">
      <formula>"Abandoned"</formula>
    </cfRule>
  </conditionalFormatting>
  <conditionalFormatting sqref="J493">
    <cfRule type="cellIs" dxfId="174" priority="41" operator="equal">
      <formula>"Abandoned"</formula>
    </cfRule>
  </conditionalFormatting>
  <conditionalFormatting sqref="J494">
    <cfRule type="cellIs" dxfId="173" priority="40" operator="equal">
      <formula>"Abandoned"</formula>
    </cfRule>
  </conditionalFormatting>
  <conditionalFormatting sqref="J495">
    <cfRule type="cellIs" dxfId="172" priority="38" operator="equal">
      <formula>"Abandoned"</formula>
    </cfRule>
  </conditionalFormatting>
  <conditionalFormatting sqref="J496">
    <cfRule type="cellIs" dxfId="171" priority="34" operator="equal">
      <formula>"Abandoned"</formula>
    </cfRule>
  </conditionalFormatting>
  <conditionalFormatting sqref="J497">
    <cfRule type="cellIs" dxfId="170" priority="33" operator="equal">
      <formula>"Abandoned"</formula>
    </cfRule>
  </conditionalFormatting>
  <conditionalFormatting sqref="J498">
    <cfRule type="cellIs" dxfId="169" priority="32" operator="equal">
      <formula>"Abandoned"</formula>
    </cfRule>
  </conditionalFormatting>
  <conditionalFormatting sqref="J499">
    <cfRule type="cellIs" dxfId="168" priority="27" operator="equal">
      <formula>"Abandoned"</formula>
    </cfRule>
  </conditionalFormatting>
  <conditionalFormatting sqref="J501">
    <cfRule type="cellIs" dxfId="167" priority="26" operator="equal">
      <formula>"Abandoned"</formula>
    </cfRule>
  </conditionalFormatting>
  <conditionalFormatting sqref="J500">
    <cfRule type="cellIs" dxfId="166" priority="24" operator="equal">
      <formula>"Abandoned"</formula>
    </cfRule>
  </conditionalFormatting>
  <conditionalFormatting sqref="J502">
    <cfRule type="cellIs" dxfId="165" priority="23" operator="equal">
      <formula>"Abandoned"</formula>
    </cfRule>
  </conditionalFormatting>
  <conditionalFormatting sqref="J503">
    <cfRule type="cellIs" dxfId="164" priority="21" operator="equal">
      <formula>"Abandoned"</formula>
    </cfRule>
  </conditionalFormatting>
  <conditionalFormatting sqref="J504">
    <cfRule type="cellIs" dxfId="163" priority="20" operator="equal">
      <formula>"Abandoned"</formula>
    </cfRule>
  </conditionalFormatting>
  <conditionalFormatting sqref="J406">
    <cfRule type="cellIs" dxfId="162" priority="17" operator="equal">
      <formula>"Abandoned"</formula>
    </cfRule>
  </conditionalFormatting>
  <conditionalFormatting sqref="J167">
    <cfRule type="cellIs" dxfId="161" priority="16" operator="equal">
      <formula>"Abandoned"</formula>
    </cfRule>
  </conditionalFormatting>
  <conditionalFormatting sqref="J463">
    <cfRule type="cellIs" dxfId="160" priority="14" operator="equal">
      <formula>"Abandoned"</formula>
    </cfRule>
  </conditionalFormatting>
  <conditionalFormatting sqref="J525">
    <cfRule type="cellIs" dxfId="159" priority="11" operator="equal">
      <formula>"Abandoned"</formula>
    </cfRule>
  </conditionalFormatting>
  <conditionalFormatting sqref="J570">
    <cfRule type="cellIs" dxfId="158" priority="9" operator="equal">
      <formula>"Abandoned"</formula>
    </cfRule>
  </conditionalFormatting>
  <conditionalFormatting sqref="J454">
    <cfRule type="cellIs" dxfId="157" priority="6" operator="equal">
      <formula>"Abandoned"</formula>
    </cfRule>
  </conditionalFormatting>
  <conditionalFormatting sqref="J478">
    <cfRule type="cellIs" dxfId="156" priority="5" operator="equal">
      <formula>"Abandoned"</formula>
    </cfRule>
  </conditionalFormatting>
  <conditionalFormatting sqref="J109">
    <cfRule type="cellIs" dxfId="155" priority="2" operator="equal">
      <formula>"Abandoned"</formula>
    </cfRule>
  </conditionalFormatting>
  <dataValidations count="1">
    <dataValidation type="list" allowBlank="1" showInputMessage="1" showErrorMessage="1" sqref="A5:A619" xr:uid="{D0FBCA3E-343A-418B-9495-A940F73EDF43}">
      <formula1>"NI,SC,WA,NW,NE,YH,EM,WM,EE,SW,SE,IoW,LDN"</formula1>
    </dataValidation>
  </dataValidations>
  <pageMargins left="0.7" right="0.7" top="0.75" bottom="0.75" header="0.3" footer="0.3"/>
  <pageSetup paperSize="9" orientation="portrait" verticalDpi="300"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7840" operator="containsText" id="{A7DA59BA-9E54-4936-95F7-D787AEECDAA9}">
            <xm:f>NOT(ISERROR(SEARCH("MSW",M143)))</xm:f>
            <xm:f>"MSW"</xm:f>
            <x14:dxf>
              <fill>
                <patternFill>
                  <bgColor theme="8" tint="0.39994506668294322"/>
                </patternFill>
              </fill>
            </x14:dxf>
          </x14:cfRule>
          <xm:sqref>M143:M144</xm:sqref>
        </x14:conditionalFormatting>
        <x14:conditionalFormatting xmlns:xm="http://schemas.microsoft.com/office/excel/2006/main">
          <x14:cfRule type="containsText" priority="7838" operator="containsText" id="{8A9BF22A-9BDF-4769-B025-B4335E973A0F}">
            <xm:f>NOT(ISERROR(SEARCH("MSW",M171)))</xm:f>
            <xm:f>"MSW"</xm:f>
            <x14:dxf>
              <fill>
                <patternFill>
                  <bgColor theme="8" tint="0.39994506668294322"/>
                </patternFill>
              </fill>
            </x14:dxf>
          </x14:cfRule>
          <xm:sqref>M171</xm:sqref>
        </x14:conditionalFormatting>
        <x14:conditionalFormatting xmlns:xm="http://schemas.microsoft.com/office/excel/2006/main">
          <x14:cfRule type="containsText" priority="2685" operator="containsText" id="{279B5953-0898-4855-9165-26AAB50EFCDD}">
            <xm:f>NOT(ISERROR(SEARCH("Operational",I5)))</xm:f>
            <xm:f>"Operational"</xm:f>
            <x14:dxf>
              <fill>
                <patternFill>
                  <bgColor theme="6" tint="0.59996337778862885"/>
                </patternFill>
              </fill>
            </x14:dxf>
          </x14:cfRule>
          <xm:sqref>I110:I619 I5:I108</xm:sqref>
        </x14:conditionalFormatting>
        <x14:conditionalFormatting xmlns:xm="http://schemas.microsoft.com/office/excel/2006/main">
          <x14:cfRule type="containsText" priority="2676" operator="containsText" id="{06309B0E-9485-4284-A9F3-4B70B6F8C353}">
            <xm:f>NOT(ISERROR(SEARCH("Operational",I222)))</xm:f>
            <xm:f>"Operational"</xm:f>
            <x14:dxf>
              <fill>
                <patternFill>
                  <bgColor theme="6" tint="0.59996337778862885"/>
                </patternFill>
              </fill>
            </x14:dxf>
          </x14:cfRule>
          <xm:sqref>I222</xm:sqref>
        </x14:conditionalFormatting>
        <x14:conditionalFormatting xmlns:xm="http://schemas.microsoft.com/office/excel/2006/main">
          <x14:cfRule type="containsText" priority="2649" operator="containsText" id="{1F50DC65-D022-489D-851D-69EC2EFAFE3E}">
            <xm:f>NOT(ISERROR(SEARCH("Operational",I223)))</xm:f>
            <xm:f>"Operational"</xm:f>
            <x14:dxf>
              <fill>
                <patternFill>
                  <bgColor theme="6" tint="0.59996337778862885"/>
                </patternFill>
              </fill>
            </x14:dxf>
          </x14:cfRule>
          <xm:sqref>I223</xm:sqref>
        </x14:conditionalFormatting>
        <x14:conditionalFormatting xmlns:xm="http://schemas.microsoft.com/office/excel/2006/main">
          <x14:cfRule type="containsText" priority="2640" operator="containsText" id="{0984E110-1383-4460-9241-82A8A5C7634C}">
            <xm:f>NOT(ISERROR(SEARCH("Operational",I224)))</xm:f>
            <xm:f>"Operational"</xm:f>
            <x14:dxf>
              <fill>
                <patternFill>
                  <bgColor theme="6" tint="0.59996337778862885"/>
                </patternFill>
              </fill>
            </x14:dxf>
          </x14:cfRule>
          <xm:sqref>I224</xm:sqref>
        </x14:conditionalFormatting>
        <x14:conditionalFormatting xmlns:xm="http://schemas.microsoft.com/office/excel/2006/main">
          <x14:cfRule type="containsText" priority="2631" operator="containsText" id="{5D0D719D-F51E-4824-8375-D06B7B964971}">
            <xm:f>NOT(ISERROR(SEARCH("Operational",I225)))</xm:f>
            <xm:f>"Operational"</xm:f>
            <x14:dxf>
              <fill>
                <patternFill>
                  <bgColor theme="6" tint="0.59996337778862885"/>
                </patternFill>
              </fill>
            </x14:dxf>
          </x14:cfRule>
          <xm:sqref>I225</xm:sqref>
        </x14:conditionalFormatting>
        <x14:conditionalFormatting xmlns:xm="http://schemas.microsoft.com/office/excel/2006/main">
          <x14:cfRule type="containsText" priority="2613" operator="containsText" id="{80370E86-8A98-4C4E-925D-BCCDFDC5BFED}">
            <xm:f>NOT(ISERROR(SEARCH("Operational",I226)))</xm:f>
            <xm:f>"Operational"</xm:f>
            <x14:dxf>
              <fill>
                <patternFill>
                  <bgColor theme="6" tint="0.59996337778862885"/>
                </patternFill>
              </fill>
            </x14:dxf>
          </x14:cfRule>
          <xm:sqref>I226</xm:sqref>
        </x14:conditionalFormatting>
        <x14:conditionalFormatting xmlns:xm="http://schemas.microsoft.com/office/excel/2006/main">
          <x14:cfRule type="containsText" priority="2604" operator="containsText" id="{691F114B-914B-498E-8F7B-AB9EF9B0AEA0}">
            <xm:f>NOT(ISERROR(SEARCH("Operational",I254)))</xm:f>
            <xm:f>"Operational"</xm:f>
            <x14:dxf>
              <fill>
                <patternFill>
                  <bgColor theme="6" tint="0.59996337778862885"/>
                </patternFill>
              </fill>
            </x14:dxf>
          </x14:cfRule>
          <xm:sqref>I254</xm:sqref>
        </x14:conditionalFormatting>
        <x14:conditionalFormatting xmlns:xm="http://schemas.microsoft.com/office/excel/2006/main">
          <x14:cfRule type="containsText" priority="2595" operator="containsText" id="{CFF6CF6B-29EF-424F-AE6F-FF6754A09C3C}">
            <xm:f>NOT(ISERROR(SEARCH("Operational",I238)))</xm:f>
            <xm:f>"Operational"</xm:f>
            <x14:dxf>
              <fill>
                <patternFill>
                  <bgColor theme="6" tint="0.59996337778862885"/>
                </patternFill>
              </fill>
            </x14:dxf>
          </x14:cfRule>
          <xm:sqref>I238</xm:sqref>
        </x14:conditionalFormatting>
        <x14:conditionalFormatting xmlns:xm="http://schemas.microsoft.com/office/excel/2006/main">
          <x14:cfRule type="containsText" priority="2568" operator="containsText" id="{7BFF8D65-E477-47AB-8507-E6F9CC149F21}">
            <xm:f>NOT(ISERROR(SEARCH("Operational",I239)))</xm:f>
            <xm:f>"Operational"</xm:f>
            <x14:dxf>
              <fill>
                <patternFill>
                  <bgColor theme="6" tint="0.59996337778862885"/>
                </patternFill>
              </fill>
            </x14:dxf>
          </x14:cfRule>
          <xm:sqref>I239</xm:sqref>
        </x14:conditionalFormatting>
        <x14:conditionalFormatting xmlns:xm="http://schemas.microsoft.com/office/excel/2006/main">
          <x14:cfRule type="containsText" priority="2541" operator="containsText" id="{931B99CB-46E5-4279-BC81-BB7772A54D15}">
            <xm:f>NOT(ISERROR(SEARCH("Operational",I292)))</xm:f>
            <xm:f>"Operational"</xm:f>
            <x14:dxf>
              <fill>
                <patternFill>
                  <bgColor theme="6" tint="0.59996337778862885"/>
                </patternFill>
              </fill>
            </x14:dxf>
          </x14:cfRule>
          <xm:sqref>I294:I295 I292</xm:sqref>
        </x14:conditionalFormatting>
        <x14:conditionalFormatting xmlns:xm="http://schemas.microsoft.com/office/excel/2006/main">
          <x14:cfRule type="containsText" priority="2523" operator="containsText" id="{FE985588-A3D7-40F6-8C10-0346071A1A61}">
            <xm:f>NOT(ISERROR(SEARCH("Operational",I227)))</xm:f>
            <xm:f>"Operational"</xm:f>
            <x14:dxf>
              <fill>
                <patternFill>
                  <bgColor theme="6" tint="0.59996337778862885"/>
                </patternFill>
              </fill>
            </x14:dxf>
          </x14:cfRule>
          <xm:sqref>I227</xm:sqref>
        </x14:conditionalFormatting>
        <x14:conditionalFormatting xmlns:xm="http://schemas.microsoft.com/office/excel/2006/main">
          <x14:cfRule type="containsText" priority="2496" operator="containsText" id="{9423EDF3-6CA2-40DE-AAFB-D310F1D09741}">
            <xm:f>NOT(ISERROR(SEARCH("Operational",I231)))</xm:f>
            <xm:f>"Operational"</xm:f>
            <x14:dxf>
              <fill>
                <patternFill>
                  <bgColor theme="6" tint="0.59996337778862885"/>
                </patternFill>
              </fill>
            </x14:dxf>
          </x14:cfRule>
          <xm:sqref>I231</xm:sqref>
        </x14:conditionalFormatting>
        <x14:conditionalFormatting xmlns:xm="http://schemas.microsoft.com/office/excel/2006/main">
          <x14:cfRule type="containsText" priority="2487" operator="containsText" id="{14031A2A-7CF0-4299-8DB5-C23E4017C4C4}">
            <xm:f>NOT(ISERROR(SEARCH("Operational",I232)))</xm:f>
            <xm:f>"Operational"</xm:f>
            <x14:dxf>
              <fill>
                <patternFill>
                  <bgColor theme="6" tint="0.59996337778862885"/>
                </patternFill>
              </fill>
            </x14:dxf>
          </x14:cfRule>
          <xm:sqref>I232</xm:sqref>
        </x14:conditionalFormatting>
        <x14:conditionalFormatting xmlns:xm="http://schemas.microsoft.com/office/excel/2006/main">
          <x14:cfRule type="containsText" priority="2478" operator="containsText" id="{6F1B7815-11F6-4EA6-AC44-58A20117E88A}">
            <xm:f>NOT(ISERROR(SEARCH("Operational",I240)))</xm:f>
            <xm:f>"Operational"</xm:f>
            <x14:dxf>
              <fill>
                <patternFill>
                  <bgColor theme="6" tint="0.59996337778862885"/>
                </patternFill>
              </fill>
            </x14:dxf>
          </x14:cfRule>
          <xm:sqref>I240</xm:sqref>
        </x14:conditionalFormatting>
        <x14:conditionalFormatting xmlns:xm="http://schemas.microsoft.com/office/excel/2006/main">
          <x14:cfRule type="containsText" priority="2424" operator="containsText" id="{878CDC24-3374-4847-A1BF-6BEC6591E6D7}">
            <xm:f>NOT(ISERROR(SEARCH("Operational",I244)))</xm:f>
            <xm:f>"Operational"</xm:f>
            <x14:dxf>
              <fill>
                <patternFill>
                  <bgColor theme="6" tint="0.59996337778862885"/>
                </patternFill>
              </fill>
            </x14:dxf>
          </x14:cfRule>
          <xm:sqref>I244</xm:sqref>
        </x14:conditionalFormatting>
        <x14:conditionalFormatting xmlns:xm="http://schemas.microsoft.com/office/excel/2006/main">
          <x14:cfRule type="containsText" priority="2388" operator="containsText" id="{E740C3D2-A99F-461D-A546-BDC24CDA7CC7}">
            <xm:f>NOT(ISERROR(SEARCH("Operational",I249)))</xm:f>
            <xm:f>"Operational"</xm:f>
            <x14:dxf>
              <fill>
                <patternFill>
                  <bgColor theme="6" tint="0.59996337778862885"/>
                </patternFill>
              </fill>
            </x14:dxf>
          </x14:cfRule>
          <xm:sqref>I249:I250</xm:sqref>
        </x14:conditionalFormatting>
        <x14:conditionalFormatting xmlns:xm="http://schemas.microsoft.com/office/excel/2006/main">
          <x14:cfRule type="containsText" priority="2379" operator="containsText" id="{7BE5BE90-002D-4FF2-B47A-8F6FDBD59B72}">
            <xm:f>NOT(ISERROR(SEARCH("Operational",I252)))</xm:f>
            <xm:f>"Operational"</xm:f>
            <x14:dxf>
              <fill>
                <patternFill>
                  <bgColor theme="6" tint="0.59996337778862885"/>
                </patternFill>
              </fill>
            </x14:dxf>
          </x14:cfRule>
          <xm:sqref>I252</xm:sqref>
        </x14:conditionalFormatting>
        <x14:conditionalFormatting xmlns:xm="http://schemas.microsoft.com/office/excel/2006/main">
          <x14:cfRule type="containsText" priority="2352" operator="containsText" id="{6C2A68A2-1944-4673-815A-5918E8DAC765}">
            <xm:f>NOT(ISERROR(SEARCH("Operational",I261)))</xm:f>
            <xm:f>"Operational"</xm:f>
            <x14:dxf>
              <fill>
                <patternFill>
                  <bgColor theme="6" tint="0.59996337778862885"/>
                </patternFill>
              </fill>
            </x14:dxf>
          </x14:cfRule>
          <xm:sqref>I261</xm:sqref>
        </x14:conditionalFormatting>
        <x14:conditionalFormatting xmlns:xm="http://schemas.microsoft.com/office/excel/2006/main">
          <x14:cfRule type="containsText" priority="2325" operator="containsText" id="{E1B5D425-3360-4C51-B845-D1908AC55FC6}">
            <xm:f>NOT(ISERROR(SEARCH("Operational",I271)))</xm:f>
            <xm:f>"Operational"</xm:f>
            <x14:dxf>
              <fill>
                <patternFill>
                  <bgColor theme="6" tint="0.59996337778862885"/>
                </patternFill>
              </fill>
            </x14:dxf>
          </x14:cfRule>
          <xm:sqref>I271</xm:sqref>
        </x14:conditionalFormatting>
        <x14:conditionalFormatting xmlns:xm="http://schemas.microsoft.com/office/excel/2006/main">
          <x14:cfRule type="containsText" priority="2316" operator="containsText" id="{0E4B411E-5CBA-42B9-9C0C-60292369B742}">
            <xm:f>NOT(ISERROR(SEARCH("Operational",I273)))</xm:f>
            <xm:f>"Operational"</xm:f>
            <x14:dxf>
              <fill>
                <patternFill>
                  <bgColor theme="6" tint="0.59996337778862885"/>
                </patternFill>
              </fill>
            </x14:dxf>
          </x14:cfRule>
          <xm:sqref>I273</xm:sqref>
        </x14:conditionalFormatting>
        <x14:conditionalFormatting xmlns:xm="http://schemas.microsoft.com/office/excel/2006/main">
          <x14:cfRule type="containsText" priority="2307" operator="containsText" id="{763EEDA6-17CF-4925-A0DD-5356588257B3}">
            <xm:f>NOT(ISERROR(SEARCH("Operational",I276)))</xm:f>
            <xm:f>"Operational"</xm:f>
            <x14:dxf>
              <fill>
                <patternFill>
                  <bgColor theme="6" tint="0.59996337778862885"/>
                </patternFill>
              </fill>
            </x14:dxf>
          </x14:cfRule>
          <xm:sqref>I276:I277</xm:sqref>
        </x14:conditionalFormatting>
        <x14:conditionalFormatting xmlns:xm="http://schemas.microsoft.com/office/excel/2006/main">
          <x14:cfRule type="containsText" priority="2289" operator="containsText" id="{36089E25-3600-4380-9074-826B28A85309}">
            <xm:f>NOT(ISERROR(SEARCH("Operational",I283)))</xm:f>
            <xm:f>"Operational"</xm:f>
            <x14:dxf>
              <fill>
                <patternFill>
                  <bgColor theme="6" tint="0.59996337778862885"/>
                </patternFill>
              </fill>
            </x14:dxf>
          </x14:cfRule>
          <xm:sqref>I283:I284</xm:sqref>
        </x14:conditionalFormatting>
        <x14:conditionalFormatting xmlns:xm="http://schemas.microsoft.com/office/excel/2006/main">
          <x14:cfRule type="containsText" priority="2280" operator="containsText" id="{0109BF70-9320-4A87-88F1-146C3771A3BB}">
            <xm:f>NOT(ISERROR(SEARCH("Operational",I285)))</xm:f>
            <xm:f>"Operational"</xm:f>
            <x14:dxf>
              <fill>
                <patternFill>
                  <bgColor theme="6" tint="0.59996337778862885"/>
                </patternFill>
              </fill>
            </x14:dxf>
          </x14:cfRule>
          <xm:sqref>I285</xm:sqref>
        </x14:conditionalFormatting>
        <x14:conditionalFormatting xmlns:xm="http://schemas.microsoft.com/office/excel/2006/main">
          <x14:cfRule type="containsText" priority="2271" operator="containsText" id="{7ECF0955-84DE-49C3-A888-EE643BB613C4}">
            <xm:f>NOT(ISERROR(SEARCH("Operational",I287)))</xm:f>
            <xm:f>"Operational"</xm:f>
            <x14:dxf>
              <fill>
                <patternFill>
                  <bgColor theme="6" tint="0.59996337778862885"/>
                </patternFill>
              </fill>
            </x14:dxf>
          </x14:cfRule>
          <xm:sqref>I287</xm:sqref>
        </x14:conditionalFormatting>
        <x14:conditionalFormatting xmlns:xm="http://schemas.microsoft.com/office/excel/2006/main">
          <x14:cfRule type="containsText" priority="2262" operator="containsText" id="{A1EC7767-955F-4381-8509-82F79CE9DCB5}">
            <xm:f>NOT(ISERROR(SEARCH("Operational",I288)))</xm:f>
            <xm:f>"Operational"</xm:f>
            <x14:dxf>
              <fill>
                <patternFill>
                  <bgColor theme="6" tint="0.59996337778862885"/>
                </patternFill>
              </fill>
            </x14:dxf>
          </x14:cfRule>
          <xm:sqref>I288</xm:sqref>
        </x14:conditionalFormatting>
        <x14:conditionalFormatting xmlns:xm="http://schemas.microsoft.com/office/excel/2006/main">
          <x14:cfRule type="containsText" priority="2253" operator="containsText" id="{7F0E24BD-416B-408C-A002-41FB05C1195D}">
            <xm:f>NOT(ISERROR(SEARCH("Operational",I296)))</xm:f>
            <xm:f>"Operational"</xm:f>
            <x14:dxf>
              <fill>
                <patternFill>
                  <bgColor theme="6" tint="0.59996337778862885"/>
                </patternFill>
              </fill>
            </x14:dxf>
          </x14:cfRule>
          <xm:sqref>I296</xm:sqref>
        </x14:conditionalFormatting>
        <x14:conditionalFormatting xmlns:xm="http://schemas.microsoft.com/office/excel/2006/main">
          <x14:cfRule type="containsText" priority="2226" operator="containsText" id="{80AFE52F-D8E8-4218-9036-DDAEA04E6AF1}">
            <xm:f>NOT(ISERROR(SEARCH("Operational",I312)))</xm:f>
            <xm:f>"Operational"</xm:f>
            <x14:dxf>
              <fill>
                <patternFill>
                  <bgColor theme="6" tint="0.59996337778862885"/>
                </patternFill>
              </fill>
            </x14:dxf>
          </x14:cfRule>
          <xm:sqref>I312</xm:sqref>
        </x14:conditionalFormatting>
        <x14:conditionalFormatting xmlns:xm="http://schemas.microsoft.com/office/excel/2006/main">
          <x14:cfRule type="containsText" priority="2199" operator="containsText" id="{05E4830B-154C-461C-ABC5-A1F59CBE06A6}">
            <xm:f>NOT(ISERROR(SEARCH("Operational",I316)))</xm:f>
            <xm:f>"Operational"</xm:f>
            <x14:dxf>
              <fill>
                <patternFill>
                  <bgColor theme="6" tint="0.59996337778862885"/>
                </patternFill>
              </fill>
            </x14:dxf>
          </x14:cfRule>
          <xm:sqref>I316:I317</xm:sqref>
        </x14:conditionalFormatting>
        <x14:conditionalFormatting xmlns:xm="http://schemas.microsoft.com/office/excel/2006/main">
          <x14:cfRule type="containsText" priority="2190" operator="containsText" id="{01DBE651-0838-4C45-9F0F-51BC852E75D1}">
            <xm:f>NOT(ISERROR(SEARCH("Operational",I318)))</xm:f>
            <xm:f>"Operational"</xm:f>
            <x14:dxf>
              <fill>
                <patternFill>
                  <bgColor theme="6" tint="0.59996337778862885"/>
                </patternFill>
              </fill>
            </x14:dxf>
          </x14:cfRule>
          <xm:sqref>I318</xm:sqref>
        </x14:conditionalFormatting>
        <x14:conditionalFormatting xmlns:xm="http://schemas.microsoft.com/office/excel/2006/main">
          <x14:cfRule type="containsText" priority="2172" operator="containsText" id="{62D21DE8-7009-4E26-95C5-706E03EEA4C6}">
            <xm:f>NOT(ISERROR(SEARCH("Operational",I319)))</xm:f>
            <xm:f>"Operational"</xm:f>
            <x14:dxf>
              <fill>
                <patternFill>
                  <bgColor theme="6" tint="0.59996337778862885"/>
                </patternFill>
              </fill>
            </x14:dxf>
          </x14:cfRule>
          <xm:sqref>I319</xm:sqref>
        </x14:conditionalFormatting>
        <x14:conditionalFormatting xmlns:xm="http://schemas.microsoft.com/office/excel/2006/main">
          <x14:cfRule type="containsText" priority="2163" operator="containsText" id="{981F1CD0-180D-4BC8-9903-E6EB45D8E94A}">
            <xm:f>NOT(ISERROR(SEARCH("Operational",I320)))</xm:f>
            <xm:f>"Operational"</xm:f>
            <x14:dxf>
              <fill>
                <patternFill>
                  <bgColor theme="6" tint="0.59996337778862885"/>
                </patternFill>
              </fill>
            </x14:dxf>
          </x14:cfRule>
          <xm:sqref>I320</xm:sqref>
        </x14:conditionalFormatting>
        <x14:conditionalFormatting xmlns:xm="http://schemas.microsoft.com/office/excel/2006/main">
          <x14:cfRule type="containsText" priority="2145" operator="containsText" id="{AA758D0A-E202-474A-A4EF-723A792D70D3}">
            <xm:f>NOT(ISERROR(SEARCH("Operational",I321)))</xm:f>
            <xm:f>"Operational"</xm:f>
            <x14:dxf>
              <fill>
                <patternFill>
                  <bgColor theme="6" tint="0.59996337778862885"/>
                </patternFill>
              </fill>
            </x14:dxf>
          </x14:cfRule>
          <xm:sqref>I321</xm:sqref>
        </x14:conditionalFormatting>
        <x14:conditionalFormatting xmlns:xm="http://schemas.microsoft.com/office/excel/2006/main">
          <x14:cfRule type="containsText" priority="2136" operator="containsText" id="{5DE48181-E96E-4052-93B9-6551B7F19EA5}">
            <xm:f>NOT(ISERROR(SEARCH("Operational",I322)))</xm:f>
            <xm:f>"Operational"</xm:f>
            <x14:dxf>
              <fill>
                <patternFill>
                  <bgColor theme="6" tint="0.59996337778862885"/>
                </patternFill>
              </fill>
            </x14:dxf>
          </x14:cfRule>
          <xm:sqref>I322</xm:sqref>
        </x14:conditionalFormatting>
        <x14:conditionalFormatting xmlns:xm="http://schemas.microsoft.com/office/excel/2006/main">
          <x14:cfRule type="containsText" priority="2127" operator="containsText" id="{457B3B21-ACF6-4542-BB94-B3ED005AED87}">
            <xm:f>NOT(ISERROR(SEARCH("Operational",I323)))</xm:f>
            <xm:f>"Operational"</xm:f>
            <x14:dxf>
              <fill>
                <patternFill>
                  <bgColor theme="6" tint="0.59996337778862885"/>
                </patternFill>
              </fill>
            </x14:dxf>
          </x14:cfRule>
          <xm:sqref>I323</xm:sqref>
        </x14:conditionalFormatting>
        <x14:conditionalFormatting xmlns:xm="http://schemas.microsoft.com/office/excel/2006/main">
          <x14:cfRule type="containsText" priority="2100" operator="containsText" id="{E298A497-DD8D-4CAA-A269-61538E065FBD}">
            <xm:f>NOT(ISERROR(SEARCH("Operational",I335)))</xm:f>
            <xm:f>"Operational"</xm:f>
            <x14:dxf>
              <fill>
                <patternFill>
                  <bgColor theme="6" tint="0.59996337778862885"/>
                </patternFill>
              </fill>
            </x14:dxf>
          </x14:cfRule>
          <xm:sqref>I335</xm:sqref>
        </x14:conditionalFormatting>
        <x14:conditionalFormatting xmlns:xm="http://schemas.microsoft.com/office/excel/2006/main">
          <x14:cfRule type="containsText" priority="2091" operator="containsText" id="{2264F45D-21BC-4F9E-BDF7-DFC4FFF5A348}">
            <xm:f>NOT(ISERROR(SEARCH("Operational",I344)))</xm:f>
            <xm:f>"Operational"</xm:f>
            <x14:dxf>
              <fill>
                <patternFill>
                  <bgColor theme="6" tint="0.59996337778862885"/>
                </patternFill>
              </fill>
            </x14:dxf>
          </x14:cfRule>
          <xm:sqref>I344:I345</xm:sqref>
        </x14:conditionalFormatting>
        <x14:conditionalFormatting xmlns:xm="http://schemas.microsoft.com/office/excel/2006/main">
          <x14:cfRule type="containsText" priority="2064" operator="containsText" id="{3B3A4D68-36D2-4A80-92EB-191DA7AD7C47}">
            <xm:f>NOT(ISERROR(SEARCH("Operational",I346)))</xm:f>
            <xm:f>"Operational"</xm:f>
            <x14:dxf>
              <fill>
                <patternFill>
                  <bgColor theme="6" tint="0.59996337778862885"/>
                </patternFill>
              </fill>
            </x14:dxf>
          </x14:cfRule>
          <xm:sqref>I346:I347</xm:sqref>
        </x14:conditionalFormatting>
        <x14:conditionalFormatting xmlns:xm="http://schemas.microsoft.com/office/excel/2006/main">
          <x14:cfRule type="containsText" priority="2055" operator="containsText" id="{6CF888B5-C28D-43BA-B6A6-98BDE1C230D9}">
            <xm:f>NOT(ISERROR(SEARCH("Operational",I348)))</xm:f>
            <xm:f>"Operational"</xm:f>
            <x14:dxf>
              <fill>
                <patternFill>
                  <bgColor theme="6" tint="0.59996337778862885"/>
                </patternFill>
              </fill>
            </x14:dxf>
          </x14:cfRule>
          <xm:sqref>I348:I350</xm:sqref>
        </x14:conditionalFormatting>
        <x14:conditionalFormatting xmlns:xm="http://schemas.microsoft.com/office/excel/2006/main">
          <x14:cfRule type="containsText" priority="2028" operator="containsText" id="{59A31E7C-4386-4AAE-A7FF-40B23EF8CAA6}">
            <xm:f>NOT(ISERROR(SEARCH("Operational",I361)))</xm:f>
            <xm:f>"Operational"</xm:f>
            <x14:dxf>
              <fill>
                <patternFill>
                  <bgColor theme="6" tint="0.59996337778862885"/>
                </patternFill>
              </fill>
            </x14:dxf>
          </x14:cfRule>
          <xm:sqref>I361</xm:sqref>
        </x14:conditionalFormatting>
        <x14:conditionalFormatting xmlns:xm="http://schemas.microsoft.com/office/excel/2006/main">
          <x14:cfRule type="containsText" priority="1992" operator="containsText" id="{E398A815-10CC-4CC7-8EFA-6B9ECD7C044C}">
            <xm:f>NOT(ISERROR(SEARCH("Operational",I362)))</xm:f>
            <xm:f>"Operational"</xm:f>
            <x14:dxf>
              <fill>
                <patternFill>
                  <bgColor theme="6" tint="0.59996337778862885"/>
                </patternFill>
              </fill>
            </x14:dxf>
          </x14:cfRule>
          <xm:sqref>I362</xm:sqref>
        </x14:conditionalFormatting>
        <x14:conditionalFormatting xmlns:xm="http://schemas.microsoft.com/office/excel/2006/main">
          <x14:cfRule type="containsText" priority="1956" operator="containsText" id="{CCBC74EA-E426-412E-821D-CBF4D46406B4}">
            <xm:f>NOT(ISERROR(SEARCH("Operational",I363)))</xm:f>
            <xm:f>"Operational"</xm:f>
            <x14:dxf>
              <fill>
                <patternFill>
                  <bgColor theme="6" tint="0.59996337778862885"/>
                </patternFill>
              </fill>
            </x14:dxf>
          </x14:cfRule>
          <xm:sqref>I363</xm:sqref>
        </x14:conditionalFormatting>
        <x14:conditionalFormatting xmlns:xm="http://schemas.microsoft.com/office/excel/2006/main">
          <x14:cfRule type="containsText" priority="1947" operator="containsText" id="{951F08B3-1668-4793-B425-17471235CF06}">
            <xm:f>NOT(ISERROR(SEARCH("Operational",I365)))</xm:f>
            <xm:f>"Operational"</xm:f>
            <x14:dxf>
              <fill>
                <patternFill>
                  <bgColor theme="6" tint="0.59996337778862885"/>
                </patternFill>
              </fill>
            </x14:dxf>
          </x14:cfRule>
          <xm:sqref>I365:I367</xm:sqref>
        </x14:conditionalFormatting>
        <x14:conditionalFormatting xmlns:xm="http://schemas.microsoft.com/office/excel/2006/main">
          <x14:cfRule type="containsText" priority="1938" operator="containsText" id="{80203190-08BB-4FCE-B83A-36687D9736CC}">
            <xm:f>NOT(ISERROR(SEARCH("Operational",I364)))</xm:f>
            <xm:f>"Operational"</xm:f>
            <x14:dxf>
              <fill>
                <patternFill>
                  <bgColor theme="6" tint="0.59996337778862885"/>
                </patternFill>
              </fill>
            </x14:dxf>
          </x14:cfRule>
          <xm:sqref>I364</xm:sqref>
        </x14:conditionalFormatting>
        <x14:conditionalFormatting xmlns:xm="http://schemas.microsoft.com/office/excel/2006/main">
          <x14:cfRule type="containsText" priority="1902" operator="containsText" id="{E4AFD48E-62DF-466B-8DD6-E879D967975F}">
            <xm:f>NOT(ISERROR(SEARCH("Operational",I176)))</xm:f>
            <xm:f>"Operational"</xm:f>
            <x14:dxf>
              <fill>
                <patternFill>
                  <bgColor theme="6" tint="0.59996337778862885"/>
                </patternFill>
              </fill>
            </x14:dxf>
          </x14:cfRule>
          <xm:sqref>I176</xm:sqref>
        </x14:conditionalFormatting>
        <x14:conditionalFormatting xmlns:xm="http://schemas.microsoft.com/office/excel/2006/main">
          <x14:cfRule type="containsText" priority="1893" operator="containsText" id="{733FF09A-C7D1-4D27-A868-7B5513EE9686}">
            <xm:f>NOT(ISERROR(SEARCH("Operational",I369)))</xm:f>
            <xm:f>"Operational"</xm:f>
            <x14:dxf>
              <fill>
                <patternFill>
                  <bgColor theme="6" tint="0.59996337778862885"/>
                </patternFill>
              </fill>
            </x14:dxf>
          </x14:cfRule>
          <xm:sqref>I369</xm:sqref>
        </x14:conditionalFormatting>
        <x14:conditionalFormatting xmlns:xm="http://schemas.microsoft.com/office/excel/2006/main">
          <x14:cfRule type="containsText" priority="1884" operator="containsText" id="{E1B9A878-63D0-44C7-A21C-D2773A3863B3}">
            <xm:f>NOT(ISERROR(SEARCH("Operational",I368)))</xm:f>
            <xm:f>"Operational"</xm:f>
            <x14:dxf>
              <fill>
                <patternFill>
                  <bgColor theme="6" tint="0.59996337778862885"/>
                </patternFill>
              </fill>
            </x14:dxf>
          </x14:cfRule>
          <xm:sqref>I368</xm:sqref>
        </x14:conditionalFormatting>
        <x14:conditionalFormatting xmlns:xm="http://schemas.microsoft.com/office/excel/2006/main">
          <x14:cfRule type="containsText" priority="1857" operator="containsText" id="{0B98DEFC-90FE-4770-A99D-568B8E4EC9B6}">
            <xm:f>NOT(ISERROR(SEARCH("Operational",I293)))</xm:f>
            <xm:f>"Operational"</xm:f>
            <x14:dxf>
              <fill>
                <patternFill>
                  <bgColor theme="6" tint="0.59996337778862885"/>
                </patternFill>
              </fill>
            </x14:dxf>
          </x14:cfRule>
          <xm:sqref>I293</xm:sqref>
        </x14:conditionalFormatting>
        <x14:conditionalFormatting xmlns:xm="http://schemas.microsoft.com/office/excel/2006/main">
          <x14:cfRule type="containsText" priority="1848" operator="containsText" id="{350E46C8-4EFE-4C55-8953-4C32BA325F4A}">
            <xm:f>NOT(ISERROR(SEARCH("Operational",I290)))</xm:f>
            <xm:f>"Operational"</xm:f>
            <x14:dxf>
              <fill>
                <patternFill>
                  <bgColor theme="6" tint="0.59996337778862885"/>
                </patternFill>
              </fill>
            </x14:dxf>
          </x14:cfRule>
          <xm:sqref>I290</xm:sqref>
        </x14:conditionalFormatting>
        <x14:conditionalFormatting xmlns:xm="http://schemas.microsoft.com/office/excel/2006/main">
          <x14:cfRule type="containsText" priority="1839" operator="containsText" id="{183A3D94-E6F7-4B21-B9FB-A010AAD31D96}">
            <xm:f>NOT(ISERROR(SEARCH("Operational",I375)))</xm:f>
            <xm:f>"Operational"</xm:f>
            <x14:dxf>
              <fill>
                <patternFill>
                  <bgColor theme="6" tint="0.59996337778862885"/>
                </patternFill>
              </fill>
            </x14:dxf>
          </x14:cfRule>
          <xm:sqref>I375</xm:sqref>
        </x14:conditionalFormatting>
        <x14:conditionalFormatting xmlns:xm="http://schemas.microsoft.com/office/excel/2006/main">
          <x14:cfRule type="containsText" priority="1812" operator="containsText" id="{AAA40319-82D6-41A2-956F-7A2ED51E2C12}">
            <xm:f>NOT(ISERROR(SEARCH("Operational",I372)))</xm:f>
            <xm:f>"Operational"</xm:f>
            <x14:dxf>
              <fill>
                <patternFill>
                  <bgColor theme="6" tint="0.59996337778862885"/>
                </patternFill>
              </fill>
            </x14:dxf>
          </x14:cfRule>
          <xm:sqref>I372</xm:sqref>
        </x14:conditionalFormatting>
        <x14:conditionalFormatting xmlns:xm="http://schemas.microsoft.com/office/excel/2006/main">
          <x14:cfRule type="containsText" priority="1803" operator="containsText" id="{BDF80946-A818-49DB-8031-6184CCAAB89F}">
            <xm:f>NOT(ISERROR(SEARCH("Operational",I373)))</xm:f>
            <xm:f>"Operational"</xm:f>
            <x14:dxf>
              <fill>
                <patternFill>
                  <bgColor theme="6" tint="0.59996337778862885"/>
                </patternFill>
              </fill>
            </x14:dxf>
          </x14:cfRule>
          <xm:sqref>I373</xm:sqref>
        </x14:conditionalFormatting>
        <x14:conditionalFormatting xmlns:xm="http://schemas.microsoft.com/office/excel/2006/main">
          <x14:cfRule type="containsText" priority="1794" operator="containsText" id="{289F07FF-D542-40FC-AC75-E85C7217E3A7}">
            <xm:f>NOT(ISERROR(SEARCH("Operational",I374)))</xm:f>
            <xm:f>"Operational"</xm:f>
            <x14:dxf>
              <fill>
                <patternFill>
                  <bgColor theme="6" tint="0.59996337778862885"/>
                </patternFill>
              </fill>
            </x14:dxf>
          </x14:cfRule>
          <xm:sqref>I374</xm:sqref>
        </x14:conditionalFormatting>
        <x14:conditionalFormatting xmlns:xm="http://schemas.microsoft.com/office/excel/2006/main">
          <x14:cfRule type="containsText" priority="1776" operator="containsText" id="{C53E274D-9929-40EC-8FBA-AFE85C8C1155}">
            <xm:f>NOT(ISERROR(SEARCH("Operational",I377)))</xm:f>
            <xm:f>"Operational"</xm:f>
            <x14:dxf>
              <fill>
                <patternFill>
                  <bgColor theme="6" tint="0.59996337778862885"/>
                </patternFill>
              </fill>
            </x14:dxf>
          </x14:cfRule>
          <xm:sqref>I377</xm:sqref>
        </x14:conditionalFormatting>
        <x14:conditionalFormatting xmlns:xm="http://schemas.microsoft.com/office/excel/2006/main">
          <x14:cfRule type="containsText" priority="1785" operator="containsText" id="{2AE79049-1ACF-4B26-966D-74A20F6F3ED9}">
            <xm:f>NOT(ISERROR(SEARCH("Operational",I376)))</xm:f>
            <xm:f>"Operational"</xm:f>
            <x14:dxf>
              <fill>
                <patternFill>
                  <bgColor theme="6" tint="0.59996337778862885"/>
                </patternFill>
              </fill>
            </x14:dxf>
          </x14:cfRule>
          <xm:sqref>I376</xm:sqref>
        </x14:conditionalFormatting>
        <x14:conditionalFormatting xmlns:xm="http://schemas.microsoft.com/office/excel/2006/main">
          <x14:cfRule type="containsText" priority="1767" operator="containsText" id="{C5001866-CF92-47B5-B406-1818D2C2C1D0}">
            <xm:f>NOT(ISERROR(SEARCH("Operational",I385)))</xm:f>
            <xm:f>"Operational"</xm:f>
            <x14:dxf>
              <fill>
                <patternFill>
                  <bgColor theme="6" tint="0.59996337778862885"/>
                </patternFill>
              </fill>
            </x14:dxf>
          </x14:cfRule>
          <xm:sqref>I385</xm:sqref>
        </x14:conditionalFormatting>
        <x14:conditionalFormatting xmlns:xm="http://schemas.microsoft.com/office/excel/2006/main">
          <x14:cfRule type="containsText" priority="1749" operator="containsText" id="{0265914B-1F14-492D-8AFB-D55E6DD289FF}">
            <xm:f>NOT(ISERROR(SEARCH("Operational",I386)))</xm:f>
            <xm:f>"Operational"</xm:f>
            <x14:dxf>
              <fill>
                <patternFill>
                  <bgColor theme="6" tint="0.59996337778862885"/>
                </patternFill>
              </fill>
            </x14:dxf>
          </x14:cfRule>
          <xm:sqref>I386</xm:sqref>
        </x14:conditionalFormatting>
        <x14:conditionalFormatting xmlns:xm="http://schemas.microsoft.com/office/excel/2006/main">
          <x14:cfRule type="containsText" priority="1740" operator="containsText" id="{704E874A-7FC7-4F88-AC4D-7F1B58DE63A0}">
            <xm:f>NOT(ISERROR(SEARCH("Operational",I387)))</xm:f>
            <xm:f>"Operational"</xm:f>
            <x14:dxf>
              <fill>
                <patternFill>
                  <bgColor theme="6" tint="0.59996337778862885"/>
                </patternFill>
              </fill>
            </x14:dxf>
          </x14:cfRule>
          <xm:sqref>I387</xm:sqref>
        </x14:conditionalFormatting>
        <x14:conditionalFormatting xmlns:xm="http://schemas.microsoft.com/office/excel/2006/main">
          <x14:cfRule type="containsText" priority="1731" operator="containsText" id="{AE3B2248-3418-4581-99FF-B47CEC0E7F50}">
            <xm:f>NOT(ISERROR(SEARCH("Operational",I388)))</xm:f>
            <xm:f>"Operational"</xm:f>
            <x14:dxf>
              <fill>
                <patternFill>
                  <bgColor theme="6" tint="0.59996337778862885"/>
                </patternFill>
              </fill>
            </x14:dxf>
          </x14:cfRule>
          <xm:sqref>I388</xm:sqref>
        </x14:conditionalFormatting>
        <x14:conditionalFormatting xmlns:xm="http://schemas.microsoft.com/office/excel/2006/main">
          <x14:cfRule type="containsText" priority="1704" operator="containsText" id="{E18530C5-E653-4158-92EF-DE851545D5E5}">
            <xm:f>NOT(ISERROR(SEARCH("Operational",I390)))</xm:f>
            <xm:f>"Operational"</xm:f>
            <x14:dxf>
              <fill>
                <patternFill>
                  <bgColor theme="6" tint="0.59996337778862885"/>
                </patternFill>
              </fill>
            </x14:dxf>
          </x14:cfRule>
          <xm:sqref>I390</xm:sqref>
        </x14:conditionalFormatting>
        <x14:conditionalFormatting xmlns:xm="http://schemas.microsoft.com/office/excel/2006/main">
          <x14:cfRule type="containsText" priority="1677" operator="containsText" id="{3C9C6520-87CE-4ECC-9643-3840B018D51A}">
            <xm:f>NOT(ISERROR(SEARCH("Operational",I391)))</xm:f>
            <xm:f>"Operational"</xm:f>
            <x14:dxf>
              <fill>
                <patternFill>
                  <bgColor theme="6" tint="0.59996337778862885"/>
                </patternFill>
              </fill>
            </x14:dxf>
          </x14:cfRule>
          <xm:sqref>I391</xm:sqref>
        </x14:conditionalFormatting>
        <x14:conditionalFormatting xmlns:xm="http://schemas.microsoft.com/office/excel/2006/main">
          <x14:cfRule type="containsText" priority="1668" operator="containsText" id="{A0E5AEB6-4039-4D33-8201-8907B707D921}">
            <xm:f>NOT(ISERROR(SEARCH("Operational",I392)))</xm:f>
            <xm:f>"Operational"</xm:f>
            <x14:dxf>
              <fill>
                <patternFill>
                  <bgColor theme="6" tint="0.59996337778862885"/>
                </patternFill>
              </fill>
            </x14:dxf>
          </x14:cfRule>
          <xm:sqref>I392</xm:sqref>
        </x14:conditionalFormatting>
        <x14:conditionalFormatting xmlns:xm="http://schemas.microsoft.com/office/excel/2006/main">
          <x14:cfRule type="containsText" priority="1650" operator="containsText" id="{C7B56712-943F-4BF9-8C40-0D5F8F9C8EAD}">
            <xm:f>NOT(ISERROR(SEARCH("Operational",I394)))</xm:f>
            <xm:f>"Operational"</xm:f>
            <x14:dxf>
              <fill>
                <patternFill>
                  <bgColor theme="6" tint="0.59996337778862885"/>
                </patternFill>
              </fill>
            </x14:dxf>
          </x14:cfRule>
          <xm:sqref>I394</xm:sqref>
        </x14:conditionalFormatting>
        <x14:conditionalFormatting xmlns:xm="http://schemas.microsoft.com/office/excel/2006/main">
          <x14:cfRule type="containsText" priority="1632" operator="containsText" id="{73F97242-AA00-405F-B2F8-90583BAA588B}">
            <xm:f>NOT(ISERROR(SEARCH("Operational",I395)))</xm:f>
            <xm:f>"Operational"</xm:f>
            <x14:dxf>
              <fill>
                <patternFill>
                  <bgColor theme="6" tint="0.59996337778862885"/>
                </patternFill>
              </fill>
            </x14:dxf>
          </x14:cfRule>
          <xm:sqref>I395</xm:sqref>
        </x14:conditionalFormatting>
        <x14:conditionalFormatting xmlns:xm="http://schemas.microsoft.com/office/excel/2006/main">
          <x14:cfRule type="containsText" priority="1623" operator="containsText" id="{97A6E636-48B0-4C71-8515-2BEFC9A33A6E}">
            <xm:f>NOT(ISERROR(SEARCH("Operational",I396)))</xm:f>
            <xm:f>"Operational"</xm:f>
            <x14:dxf>
              <fill>
                <patternFill>
                  <bgColor theme="6" tint="0.59996337778862885"/>
                </patternFill>
              </fill>
            </x14:dxf>
          </x14:cfRule>
          <xm:sqref>I396</xm:sqref>
        </x14:conditionalFormatting>
        <x14:conditionalFormatting xmlns:xm="http://schemas.microsoft.com/office/excel/2006/main">
          <x14:cfRule type="containsText" priority="1614" operator="containsText" id="{6E1CE952-606B-47C8-B94C-A1437197483D}">
            <xm:f>NOT(ISERROR(SEARCH("Operational",I397)))</xm:f>
            <xm:f>"Operational"</xm:f>
            <x14:dxf>
              <fill>
                <patternFill>
                  <bgColor theme="6" tint="0.59996337778862885"/>
                </patternFill>
              </fill>
            </x14:dxf>
          </x14:cfRule>
          <xm:sqref>I397</xm:sqref>
        </x14:conditionalFormatting>
        <x14:conditionalFormatting xmlns:xm="http://schemas.microsoft.com/office/excel/2006/main">
          <x14:cfRule type="containsText" priority="1605" operator="containsText" id="{A3500538-5660-42E5-A909-6DFA3E0E9E52}">
            <xm:f>NOT(ISERROR(SEARCH("Operational",I399)))</xm:f>
            <xm:f>"Operational"</xm:f>
            <x14:dxf>
              <fill>
                <patternFill>
                  <bgColor theme="6" tint="0.59996337778862885"/>
                </patternFill>
              </fill>
            </x14:dxf>
          </x14:cfRule>
          <xm:sqref>I399</xm:sqref>
        </x14:conditionalFormatting>
        <x14:conditionalFormatting xmlns:xm="http://schemas.microsoft.com/office/excel/2006/main">
          <x14:cfRule type="containsText" priority="1587" operator="containsText" id="{0904C421-2F7F-4007-B78E-0EC2295E68A5}">
            <xm:f>NOT(ISERROR(SEARCH("Operational",I170)))</xm:f>
            <xm:f>"Operational"</xm:f>
            <x14:dxf>
              <fill>
                <patternFill>
                  <bgColor theme="6" tint="0.59996337778862885"/>
                </patternFill>
              </fill>
            </x14:dxf>
          </x14:cfRule>
          <xm:sqref>I170</xm:sqref>
        </x14:conditionalFormatting>
        <x14:conditionalFormatting xmlns:xm="http://schemas.microsoft.com/office/excel/2006/main">
          <x14:cfRule type="containsText" priority="1569" operator="containsText" id="{4312C3BE-661D-4F0C-9668-65199A30DEE9}">
            <xm:f>NOT(ISERROR(SEARCH("Operational",I228)))</xm:f>
            <xm:f>"Operational"</xm:f>
            <x14:dxf>
              <fill>
                <patternFill>
                  <bgColor theme="6" tint="0.59996337778862885"/>
                </patternFill>
              </fill>
            </x14:dxf>
          </x14:cfRule>
          <xm:sqref>I228</xm:sqref>
        </x14:conditionalFormatting>
        <x14:conditionalFormatting xmlns:xm="http://schemas.microsoft.com/office/excel/2006/main">
          <x14:cfRule type="containsText" priority="1560" operator="containsText" id="{BC009BDB-3EDF-4596-8732-1CFD8C3CA8A0}">
            <xm:f>NOT(ISERROR(SEARCH("Operational",I401)))</xm:f>
            <xm:f>"Operational"</xm:f>
            <x14:dxf>
              <fill>
                <patternFill>
                  <bgColor theme="6" tint="0.59996337778862885"/>
                </patternFill>
              </fill>
            </x14:dxf>
          </x14:cfRule>
          <xm:sqref>I401</xm:sqref>
        </x14:conditionalFormatting>
        <x14:conditionalFormatting xmlns:xm="http://schemas.microsoft.com/office/excel/2006/main">
          <x14:cfRule type="containsText" priority="1542" operator="containsText" id="{9F94B742-02C9-44DC-AD0A-B293B1FC4A24}">
            <xm:f>NOT(ISERROR(SEARCH("Operational",I56)))</xm:f>
            <xm:f>"Operational"</xm:f>
            <x14:dxf>
              <fill>
                <patternFill>
                  <bgColor theme="6" tint="0.59996337778862885"/>
                </patternFill>
              </fill>
            </x14:dxf>
          </x14:cfRule>
          <xm:sqref>I56</xm:sqref>
        </x14:conditionalFormatting>
        <x14:conditionalFormatting xmlns:xm="http://schemas.microsoft.com/office/excel/2006/main">
          <x14:cfRule type="containsText" priority="1533" operator="containsText" id="{DF0EA190-4E7E-4BDA-B79D-BBDF1EECAF2B}">
            <xm:f>NOT(ISERROR(SEARCH("Operational",I403)))</xm:f>
            <xm:f>"Operational"</xm:f>
            <x14:dxf>
              <fill>
                <patternFill>
                  <bgColor theme="6" tint="0.59996337778862885"/>
                </patternFill>
              </fill>
            </x14:dxf>
          </x14:cfRule>
          <xm:sqref>I403:I404</xm:sqref>
        </x14:conditionalFormatting>
        <x14:conditionalFormatting xmlns:xm="http://schemas.microsoft.com/office/excel/2006/main">
          <x14:cfRule type="containsText" priority="1515" operator="containsText" id="{A6C871D1-8A4C-4A3C-A3F0-0B057F341593}">
            <xm:f>NOT(ISERROR(SEARCH("Operational",I402)))</xm:f>
            <xm:f>"Operational"</xm:f>
            <x14:dxf>
              <fill>
                <patternFill>
                  <bgColor theme="6" tint="0.59996337778862885"/>
                </patternFill>
              </fill>
            </x14:dxf>
          </x14:cfRule>
          <xm:sqref>I402</xm:sqref>
        </x14:conditionalFormatting>
        <x14:conditionalFormatting xmlns:xm="http://schemas.microsoft.com/office/excel/2006/main">
          <x14:cfRule type="containsText" priority="1506" operator="containsText" id="{835D9EE2-B4F3-4E22-B697-4BFE59284CDA}">
            <xm:f>NOT(ISERROR(SEARCH("Operational",I405)))</xm:f>
            <xm:f>"Operational"</xm:f>
            <x14:dxf>
              <fill>
                <patternFill>
                  <bgColor theme="6" tint="0.59996337778862885"/>
                </patternFill>
              </fill>
            </x14:dxf>
          </x14:cfRule>
          <xm:sqref>I405</xm:sqref>
        </x14:conditionalFormatting>
        <x14:conditionalFormatting xmlns:xm="http://schemas.microsoft.com/office/excel/2006/main">
          <x14:cfRule type="containsText" priority="1479" operator="containsText" id="{18C39DCD-7418-4C31-910C-BCBF7AD0B869}">
            <xm:f>NOT(ISERROR(SEARCH("Operational",I407)))</xm:f>
            <xm:f>"Operational"</xm:f>
            <x14:dxf>
              <fill>
                <patternFill>
                  <bgColor theme="6" tint="0.59996337778862885"/>
                </patternFill>
              </fill>
            </x14:dxf>
          </x14:cfRule>
          <xm:sqref>I407</xm:sqref>
        </x14:conditionalFormatting>
        <x14:conditionalFormatting xmlns:xm="http://schemas.microsoft.com/office/excel/2006/main">
          <x14:cfRule type="containsText" priority="1461" operator="containsText" id="{E8D0A5D3-3FB3-42E0-ACCE-9FC758540CA1}">
            <xm:f>NOT(ISERROR(SEARCH("Operational",I414)))</xm:f>
            <xm:f>"Operational"</xm:f>
            <x14:dxf>
              <fill>
                <patternFill>
                  <bgColor theme="6" tint="0.59996337778862885"/>
                </patternFill>
              </fill>
            </x14:dxf>
          </x14:cfRule>
          <xm:sqref>I419 I414:I417</xm:sqref>
        </x14:conditionalFormatting>
        <x14:conditionalFormatting xmlns:xm="http://schemas.microsoft.com/office/excel/2006/main">
          <x14:cfRule type="containsText" priority="1452" operator="containsText" id="{19EB1825-89C6-4EAA-841F-6ED1C99D6775}">
            <xm:f>NOT(ISERROR(SEARCH("Operational",I410)))</xm:f>
            <xm:f>"Operational"</xm:f>
            <x14:dxf>
              <fill>
                <patternFill>
                  <bgColor theme="6" tint="0.59996337778862885"/>
                </patternFill>
              </fill>
            </x14:dxf>
          </x14:cfRule>
          <xm:sqref>I410</xm:sqref>
        </x14:conditionalFormatting>
        <x14:conditionalFormatting xmlns:xm="http://schemas.microsoft.com/office/excel/2006/main">
          <x14:cfRule type="containsText" priority="1443" operator="containsText" id="{EF2E67B1-045B-4E86-84D1-A432B8D95DD0}">
            <xm:f>NOT(ISERROR(SEARCH("Operational",I188)))</xm:f>
            <xm:f>"Operational"</xm:f>
            <x14:dxf>
              <fill>
                <patternFill>
                  <bgColor theme="6" tint="0.59996337778862885"/>
                </patternFill>
              </fill>
            </x14:dxf>
          </x14:cfRule>
          <xm:sqref>I188</xm:sqref>
        </x14:conditionalFormatting>
        <x14:conditionalFormatting xmlns:xm="http://schemas.microsoft.com/office/excel/2006/main">
          <x14:cfRule type="containsText" priority="1434" operator="containsText" id="{1DB2E343-181E-454C-95D1-75F620FA6E1E}">
            <xm:f>NOT(ISERROR(SEARCH("Operational",I411)))</xm:f>
            <xm:f>"Operational"</xm:f>
            <x14:dxf>
              <fill>
                <patternFill>
                  <bgColor theme="6" tint="0.59996337778862885"/>
                </patternFill>
              </fill>
            </x14:dxf>
          </x14:cfRule>
          <xm:sqref>I411</xm:sqref>
        </x14:conditionalFormatting>
        <x14:conditionalFormatting xmlns:xm="http://schemas.microsoft.com/office/excel/2006/main">
          <x14:cfRule type="containsText" priority="1416" operator="containsText" id="{75EE3462-4EAA-4CFF-B715-D9C6F25F2F7E}">
            <xm:f>NOT(ISERROR(SEARCH("Operational",I412)))</xm:f>
            <xm:f>"Operational"</xm:f>
            <x14:dxf>
              <fill>
                <patternFill>
                  <bgColor theme="6" tint="0.59996337778862885"/>
                </patternFill>
              </fill>
            </x14:dxf>
          </x14:cfRule>
          <xm:sqref>I412</xm:sqref>
        </x14:conditionalFormatting>
        <x14:conditionalFormatting xmlns:xm="http://schemas.microsoft.com/office/excel/2006/main">
          <x14:cfRule type="containsText" priority="1398" operator="containsText" id="{6A2A2BDD-0501-4754-A267-CF07426EE678}">
            <xm:f>NOT(ISERROR(SEARCH("Operational",I429)))</xm:f>
            <xm:f>"Operational"</xm:f>
            <x14:dxf>
              <fill>
                <patternFill>
                  <bgColor theme="6" tint="0.59996337778862885"/>
                </patternFill>
              </fill>
            </x14:dxf>
          </x14:cfRule>
          <xm:sqref>I429</xm:sqref>
        </x14:conditionalFormatting>
        <x14:conditionalFormatting xmlns:xm="http://schemas.microsoft.com/office/excel/2006/main">
          <x14:cfRule type="containsText" priority="1389" operator="containsText" id="{275FA5AF-EAD0-45D1-90ED-D61BC2758E36}">
            <xm:f>NOT(ISERROR(SEARCH("Operational",I423)))</xm:f>
            <xm:f>"Operational"</xm:f>
            <x14:dxf>
              <fill>
                <patternFill>
                  <bgColor theme="6" tint="0.59996337778862885"/>
                </patternFill>
              </fill>
            </x14:dxf>
          </x14:cfRule>
          <xm:sqref>I423</xm:sqref>
        </x14:conditionalFormatting>
        <x14:conditionalFormatting xmlns:xm="http://schemas.microsoft.com/office/excel/2006/main">
          <x14:cfRule type="containsText" priority="1380" operator="containsText" id="{61DB5624-EF5B-437C-8886-5317164F6012}">
            <xm:f>NOT(ISERROR(SEARCH("Operational",I424)))</xm:f>
            <xm:f>"Operational"</xm:f>
            <x14:dxf>
              <fill>
                <patternFill>
                  <bgColor theme="6" tint="0.59996337778862885"/>
                </patternFill>
              </fill>
            </x14:dxf>
          </x14:cfRule>
          <xm:sqref>I424</xm:sqref>
        </x14:conditionalFormatting>
        <x14:conditionalFormatting xmlns:xm="http://schemas.microsoft.com/office/excel/2006/main">
          <x14:cfRule type="containsText" priority="1371" operator="containsText" id="{4040EF80-1B64-4E5C-B530-35DED5379CA5}">
            <xm:f>NOT(ISERROR(SEARCH("Operational",I425)))</xm:f>
            <xm:f>"Operational"</xm:f>
            <x14:dxf>
              <fill>
                <patternFill>
                  <bgColor theme="6" tint="0.59996337778862885"/>
                </patternFill>
              </fill>
            </x14:dxf>
          </x14:cfRule>
          <xm:sqref>I425</xm:sqref>
        </x14:conditionalFormatting>
        <x14:conditionalFormatting xmlns:xm="http://schemas.microsoft.com/office/excel/2006/main">
          <x14:cfRule type="containsText" priority="1362" operator="containsText" id="{FCAA8D1D-DCD1-419B-857E-0A1D04943829}">
            <xm:f>NOT(ISERROR(SEARCH("Operational",I426)))</xm:f>
            <xm:f>"Operational"</xm:f>
            <x14:dxf>
              <fill>
                <patternFill>
                  <bgColor theme="6" tint="0.59996337778862885"/>
                </patternFill>
              </fill>
            </x14:dxf>
          </x14:cfRule>
          <xm:sqref>I426</xm:sqref>
        </x14:conditionalFormatting>
        <x14:conditionalFormatting xmlns:xm="http://schemas.microsoft.com/office/excel/2006/main">
          <x14:cfRule type="containsText" priority="1353" operator="containsText" id="{201572F1-E226-4F87-A92B-EBC6A40CC174}">
            <xm:f>NOT(ISERROR(SEARCH("Operational",I427)))</xm:f>
            <xm:f>"Operational"</xm:f>
            <x14:dxf>
              <fill>
                <patternFill>
                  <bgColor theme="6" tint="0.59996337778862885"/>
                </patternFill>
              </fill>
            </x14:dxf>
          </x14:cfRule>
          <xm:sqref>I427</xm:sqref>
        </x14:conditionalFormatting>
        <x14:conditionalFormatting xmlns:xm="http://schemas.microsoft.com/office/excel/2006/main">
          <x14:cfRule type="containsText" priority="1344" operator="containsText" id="{ABBD80A7-24FC-45A5-8CAB-28E39E6983EA}">
            <xm:f>NOT(ISERROR(SEARCH("Operational",I430)))</xm:f>
            <xm:f>"Operational"</xm:f>
            <x14:dxf>
              <fill>
                <patternFill>
                  <bgColor theme="6" tint="0.59996337778862885"/>
                </patternFill>
              </fill>
            </x14:dxf>
          </x14:cfRule>
          <xm:sqref>I430</xm:sqref>
        </x14:conditionalFormatting>
        <x14:conditionalFormatting xmlns:xm="http://schemas.microsoft.com/office/excel/2006/main">
          <x14:cfRule type="containsText" priority="1335" operator="containsText" id="{7DBF3CEE-FF28-4BB2-92AA-6A3FD0D9821B}">
            <xm:f>NOT(ISERROR(SEARCH("Operational",I432)))</xm:f>
            <xm:f>"Operational"</xm:f>
            <x14:dxf>
              <fill>
                <patternFill>
                  <bgColor theme="6" tint="0.59996337778862885"/>
                </patternFill>
              </fill>
            </x14:dxf>
          </x14:cfRule>
          <xm:sqref>I432</xm:sqref>
        </x14:conditionalFormatting>
        <x14:conditionalFormatting xmlns:xm="http://schemas.microsoft.com/office/excel/2006/main">
          <x14:cfRule type="containsText" priority="1317" operator="containsText" id="{76239E75-A784-4595-8F07-4DA90E1906F8}">
            <xm:f>NOT(ISERROR(SEARCH("Operational",I431)))</xm:f>
            <xm:f>"Operational"</xm:f>
            <x14:dxf>
              <fill>
                <patternFill>
                  <bgColor theme="6" tint="0.59996337778862885"/>
                </patternFill>
              </fill>
            </x14:dxf>
          </x14:cfRule>
          <xm:sqref>I431</xm:sqref>
        </x14:conditionalFormatting>
        <x14:conditionalFormatting xmlns:xm="http://schemas.microsoft.com/office/excel/2006/main">
          <x14:cfRule type="containsText" priority="1254" operator="containsText" id="{63036C5C-2871-45E2-839B-9002A8B9A3EA}">
            <xm:f>NOT(ISERROR(SEARCH("Operational",I433)))</xm:f>
            <xm:f>"Operational"</xm:f>
            <x14:dxf>
              <fill>
                <patternFill>
                  <bgColor theme="6" tint="0.59996337778862885"/>
                </patternFill>
              </fill>
            </x14:dxf>
          </x14:cfRule>
          <xm:sqref>I433</xm:sqref>
        </x14:conditionalFormatting>
        <x14:conditionalFormatting xmlns:xm="http://schemas.microsoft.com/office/excel/2006/main">
          <x14:cfRule type="containsText" priority="1245" operator="containsText" id="{A249AD93-4C48-4200-A037-F11165412B75}">
            <xm:f>NOT(ISERROR(SEARCH("Operational",I434)))</xm:f>
            <xm:f>"Operational"</xm:f>
            <x14:dxf>
              <fill>
                <patternFill>
                  <bgColor theme="6" tint="0.59996337778862885"/>
                </patternFill>
              </fill>
            </x14:dxf>
          </x14:cfRule>
          <xm:sqref>I434</xm:sqref>
        </x14:conditionalFormatting>
        <x14:conditionalFormatting xmlns:xm="http://schemas.microsoft.com/office/excel/2006/main">
          <x14:cfRule type="containsText" priority="1200" operator="containsText" id="{74E0E5D0-8347-4F11-A938-D38967D32609}">
            <xm:f>NOT(ISERROR(SEARCH("Operational",I448)))</xm:f>
            <xm:f>"Operational"</xm:f>
            <x14:dxf>
              <fill>
                <patternFill>
                  <bgColor theme="6" tint="0.59996337778862885"/>
                </patternFill>
              </fill>
            </x14:dxf>
          </x14:cfRule>
          <xm:sqref>I448:I449</xm:sqref>
        </x14:conditionalFormatting>
        <x14:conditionalFormatting xmlns:xm="http://schemas.microsoft.com/office/excel/2006/main">
          <x14:cfRule type="containsText" priority="1182" operator="containsText" id="{108F6879-B949-4096-B230-708EF38A2672}">
            <xm:f>NOT(ISERROR(SEARCH("Operational",I464)))</xm:f>
            <xm:f>"Operational"</xm:f>
            <x14:dxf>
              <fill>
                <patternFill>
                  <bgColor theme="6" tint="0.59996337778862885"/>
                </patternFill>
              </fill>
            </x14:dxf>
          </x14:cfRule>
          <xm:sqref>I464:I465 I469</xm:sqref>
        </x14:conditionalFormatting>
        <x14:conditionalFormatting xmlns:xm="http://schemas.microsoft.com/office/excel/2006/main">
          <x14:cfRule type="containsText" priority="1173" operator="containsText" id="{A310A8C7-B1F7-4477-8F2A-62223DA96EB7}">
            <xm:f>NOT(ISERROR(SEARCH("Operational",I466)))</xm:f>
            <xm:f>"Operational"</xm:f>
            <x14:dxf>
              <fill>
                <patternFill>
                  <bgColor theme="6" tint="0.59996337778862885"/>
                </patternFill>
              </fill>
            </x14:dxf>
          </x14:cfRule>
          <xm:sqref>I466</xm:sqref>
        </x14:conditionalFormatting>
        <x14:conditionalFormatting xmlns:xm="http://schemas.microsoft.com/office/excel/2006/main">
          <x14:cfRule type="containsText" priority="1164" operator="containsText" id="{3B4425AF-013F-441D-96E4-CF613477DAC1}">
            <xm:f>NOT(ISERROR(SEARCH("Operational",I467)))</xm:f>
            <xm:f>"Operational"</xm:f>
            <x14:dxf>
              <fill>
                <patternFill>
                  <bgColor theme="6" tint="0.59996337778862885"/>
                </patternFill>
              </fill>
            </x14:dxf>
          </x14:cfRule>
          <xm:sqref>I467</xm:sqref>
        </x14:conditionalFormatting>
        <x14:conditionalFormatting xmlns:xm="http://schemas.microsoft.com/office/excel/2006/main">
          <x14:cfRule type="containsText" priority="1155" operator="containsText" id="{81D666EE-18C3-442A-B15B-22AD4CA40D85}">
            <xm:f>NOT(ISERROR(SEARCH("Operational",I468)))</xm:f>
            <xm:f>"Operational"</xm:f>
            <x14:dxf>
              <fill>
                <patternFill>
                  <bgColor theme="6" tint="0.59996337778862885"/>
                </patternFill>
              </fill>
            </x14:dxf>
          </x14:cfRule>
          <xm:sqref>I468</xm:sqref>
        </x14:conditionalFormatting>
        <x14:conditionalFormatting xmlns:xm="http://schemas.microsoft.com/office/excel/2006/main">
          <x14:cfRule type="containsText" priority="1146" operator="containsText" id="{FCD59B5E-BBE4-4B95-A3D5-11A666F74780}">
            <xm:f>NOT(ISERROR(SEARCH("Operational",I472)))</xm:f>
            <xm:f>"Operational"</xm:f>
            <x14:dxf>
              <fill>
                <patternFill>
                  <bgColor theme="6" tint="0.59996337778862885"/>
                </patternFill>
              </fill>
            </x14:dxf>
          </x14:cfRule>
          <xm:sqref>I472</xm:sqref>
        </x14:conditionalFormatting>
        <x14:conditionalFormatting xmlns:xm="http://schemas.microsoft.com/office/excel/2006/main">
          <x14:cfRule type="containsText" priority="1137" operator="containsText" id="{FBAF6D14-374C-403A-B384-77D2BD12C47A}">
            <xm:f>NOT(ISERROR(SEARCH("Operational",I473)))</xm:f>
            <xm:f>"Operational"</xm:f>
            <x14:dxf>
              <fill>
                <patternFill>
                  <bgColor theme="6" tint="0.59996337778862885"/>
                </patternFill>
              </fill>
            </x14:dxf>
          </x14:cfRule>
          <xm:sqref>I473:I474</xm:sqref>
        </x14:conditionalFormatting>
        <x14:conditionalFormatting xmlns:xm="http://schemas.microsoft.com/office/excel/2006/main">
          <x14:cfRule type="containsText" priority="1128" operator="containsText" id="{5A91CD5C-D8E7-4852-B3DE-9C52B6286942}">
            <xm:f>NOT(ISERROR(SEARCH("Operational",I476)))</xm:f>
            <xm:f>"Operational"</xm:f>
            <x14:dxf>
              <fill>
                <patternFill>
                  <bgColor theme="6" tint="0.59996337778862885"/>
                </patternFill>
              </fill>
            </x14:dxf>
          </x14:cfRule>
          <xm:sqref>I476</xm:sqref>
        </x14:conditionalFormatting>
        <x14:conditionalFormatting xmlns:xm="http://schemas.microsoft.com/office/excel/2006/main">
          <x14:cfRule type="containsText" priority="1119" operator="containsText" id="{EC71AE5D-6A3B-4B43-BF47-852E72D436C3}">
            <xm:f>NOT(ISERROR(SEARCH("Operational",I477)))</xm:f>
            <xm:f>"Operational"</xm:f>
            <x14:dxf>
              <fill>
                <patternFill>
                  <bgColor theme="6" tint="0.59996337778862885"/>
                </patternFill>
              </fill>
            </x14:dxf>
          </x14:cfRule>
          <xm:sqref>I477</xm:sqref>
        </x14:conditionalFormatting>
        <x14:conditionalFormatting xmlns:xm="http://schemas.microsoft.com/office/excel/2006/main">
          <x14:cfRule type="containsText" priority="1083" operator="containsText" id="{1967BBA9-8C6C-46C4-980B-2740D4F705DD}">
            <xm:f>NOT(ISERROR(SEARCH("Operational",I479)))</xm:f>
            <xm:f>"Operational"</xm:f>
            <x14:dxf>
              <fill>
                <patternFill>
                  <bgColor theme="6" tint="0.59996337778862885"/>
                </patternFill>
              </fill>
            </x14:dxf>
          </x14:cfRule>
          <xm:sqref>I479</xm:sqref>
        </x14:conditionalFormatting>
        <x14:conditionalFormatting xmlns:xm="http://schemas.microsoft.com/office/excel/2006/main">
          <x14:cfRule type="containsText" priority="1074" operator="containsText" id="{92DC911A-2945-47BF-BC7D-5437EC55D2C6}">
            <xm:f>NOT(ISERROR(SEARCH("Operational",I481)))</xm:f>
            <xm:f>"Operational"</xm:f>
            <x14:dxf>
              <fill>
                <patternFill>
                  <bgColor theme="6" tint="0.59996337778862885"/>
                </patternFill>
              </fill>
            </x14:dxf>
          </x14:cfRule>
          <xm:sqref>I481</xm:sqref>
        </x14:conditionalFormatting>
        <x14:conditionalFormatting xmlns:xm="http://schemas.microsoft.com/office/excel/2006/main">
          <x14:cfRule type="containsText" priority="1065" operator="containsText" id="{BD78162D-CC66-4217-AC86-5B968FC6135F}">
            <xm:f>NOT(ISERROR(SEARCH("Operational",I480)))</xm:f>
            <xm:f>"Operational"</xm:f>
            <x14:dxf>
              <fill>
                <patternFill>
                  <bgColor theme="6" tint="0.59996337778862885"/>
                </patternFill>
              </fill>
            </x14:dxf>
          </x14:cfRule>
          <xm:sqref>I480</xm:sqref>
        </x14:conditionalFormatting>
        <x14:conditionalFormatting xmlns:xm="http://schemas.microsoft.com/office/excel/2006/main">
          <x14:cfRule type="containsText" priority="1056" operator="containsText" id="{C7970C39-6ED6-4929-A912-7DD840995D5D}">
            <xm:f>NOT(ISERROR(SEARCH("Operational",I482)))</xm:f>
            <xm:f>"Operational"</xm:f>
            <x14:dxf>
              <fill>
                <patternFill>
                  <bgColor theme="6" tint="0.59996337778862885"/>
                </patternFill>
              </fill>
            </x14:dxf>
          </x14:cfRule>
          <xm:sqref>I482</xm:sqref>
        </x14:conditionalFormatting>
        <x14:conditionalFormatting xmlns:xm="http://schemas.microsoft.com/office/excel/2006/main">
          <x14:cfRule type="containsText" priority="1038" operator="containsText" id="{0F9B56BA-05EF-4EBB-B9A2-07B013D74737}">
            <xm:f>NOT(ISERROR(SEARCH("Operational",I483)))</xm:f>
            <xm:f>"Operational"</xm:f>
            <x14:dxf>
              <fill>
                <patternFill>
                  <bgColor theme="6" tint="0.59996337778862885"/>
                </patternFill>
              </fill>
            </x14:dxf>
          </x14:cfRule>
          <xm:sqref>I483</xm:sqref>
        </x14:conditionalFormatting>
        <x14:conditionalFormatting xmlns:xm="http://schemas.microsoft.com/office/excel/2006/main">
          <x14:cfRule type="containsText" priority="975" operator="containsText" id="{13721262-8625-48A1-9232-B5586A9A12ED}">
            <xm:f>NOT(ISERROR(SEARCH("Operational",I488)))</xm:f>
            <xm:f>"Operational"</xm:f>
            <x14:dxf>
              <fill>
                <patternFill>
                  <bgColor theme="6" tint="0.59996337778862885"/>
                </patternFill>
              </fill>
            </x14:dxf>
          </x14:cfRule>
          <xm:sqref>I488</xm:sqref>
        </x14:conditionalFormatting>
        <x14:conditionalFormatting xmlns:xm="http://schemas.microsoft.com/office/excel/2006/main">
          <x14:cfRule type="containsText" priority="957" operator="containsText" id="{2DEA404B-DBB0-47FD-8C70-9E3601EB1197}">
            <xm:f>NOT(ISERROR(SEARCH("Operational",I487)))</xm:f>
            <xm:f>"Operational"</xm:f>
            <x14:dxf>
              <fill>
                <patternFill>
                  <bgColor theme="6" tint="0.59996337778862885"/>
                </patternFill>
              </fill>
            </x14:dxf>
          </x14:cfRule>
          <xm:sqref>I487</xm:sqref>
        </x14:conditionalFormatting>
        <x14:conditionalFormatting xmlns:xm="http://schemas.microsoft.com/office/excel/2006/main">
          <x14:cfRule type="containsText" priority="948" operator="containsText" id="{DFB69B04-1AF5-4B02-AA8F-F43F54C9CFCC}">
            <xm:f>NOT(ISERROR(SEARCH("Operational",I489)))</xm:f>
            <xm:f>"Operational"</xm:f>
            <x14:dxf>
              <fill>
                <patternFill>
                  <bgColor theme="6" tint="0.59996337778862885"/>
                </patternFill>
              </fill>
            </x14:dxf>
          </x14:cfRule>
          <xm:sqref>I489</xm:sqref>
        </x14:conditionalFormatting>
        <x14:conditionalFormatting xmlns:xm="http://schemas.microsoft.com/office/excel/2006/main">
          <x14:cfRule type="containsText" priority="930" operator="containsText" id="{92E0E345-FFEF-47EE-9C2D-40E32342A7A9}">
            <xm:f>NOT(ISERROR(SEARCH("Operational",I492)))</xm:f>
            <xm:f>"Operational"</xm:f>
            <x14:dxf>
              <fill>
                <patternFill>
                  <bgColor theme="6" tint="0.59996337778862885"/>
                </patternFill>
              </fill>
            </x14:dxf>
          </x14:cfRule>
          <xm:sqref>I492</xm:sqref>
        </x14:conditionalFormatting>
        <x14:conditionalFormatting xmlns:xm="http://schemas.microsoft.com/office/excel/2006/main">
          <x14:cfRule type="containsText" priority="912" operator="containsText" id="{FC6C57BD-2CA0-4BB4-A776-9429EE760DAC}">
            <xm:f>NOT(ISERROR(SEARCH("Operational",I491)))</xm:f>
            <xm:f>"Operational"</xm:f>
            <x14:dxf>
              <fill>
                <patternFill>
                  <bgColor theme="6" tint="0.59996337778862885"/>
                </patternFill>
              </fill>
            </x14:dxf>
          </x14:cfRule>
          <xm:sqref>I491</xm:sqref>
        </x14:conditionalFormatting>
        <x14:conditionalFormatting xmlns:xm="http://schemas.microsoft.com/office/excel/2006/main">
          <x14:cfRule type="containsText" priority="894" operator="containsText" id="{EAB843D5-4F52-42C2-BE6D-F8CF82D9D554}">
            <xm:f>NOT(ISERROR(SEARCH("Operational",I493)))</xm:f>
            <xm:f>"Operational"</xm:f>
            <x14:dxf>
              <fill>
                <patternFill>
                  <bgColor theme="6" tint="0.59996337778862885"/>
                </patternFill>
              </fill>
            </x14:dxf>
          </x14:cfRule>
          <xm:sqref>I493</xm:sqref>
        </x14:conditionalFormatting>
        <x14:conditionalFormatting xmlns:xm="http://schemas.microsoft.com/office/excel/2006/main">
          <x14:cfRule type="containsText" priority="885" operator="containsText" id="{8FF0DB38-0D88-424F-BB5D-E0501A64AC40}">
            <xm:f>NOT(ISERROR(SEARCH("Operational",I494)))</xm:f>
            <xm:f>"Operational"</xm:f>
            <x14:dxf>
              <fill>
                <patternFill>
                  <bgColor theme="6" tint="0.59996337778862885"/>
                </patternFill>
              </fill>
            </x14:dxf>
          </x14:cfRule>
          <xm:sqref>I494</xm:sqref>
        </x14:conditionalFormatting>
        <x14:conditionalFormatting xmlns:xm="http://schemas.microsoft.com/office/excel/2006/main">
          <x14:cfRule type="containsText" priority="867" operator="containsText" id="{7B651A37-210B-4512-A430-A1BAFD93CBEE}">
            <xm:f>NOT(ISERROR(SEARCH("Operational",I495)))</xm:f>
            <xm:f>"Operational"</xm:f>
            <x14:dxf>
              <fill>
                <patternFill>
                  <bgColor theme="6" tint="0.59996337778862885"/>
                </patternFill>
              </fill>
            </x14:dxf>
          </x14:cfRule>
          <xm:sqref>I495</xm:sqref>
        </x14:conditionalFormatting>
        <x14:conditionalFormatting xmlns:xm="http://schemas.microsoft.com/office/excel/2006/main">
          <x14:cfRule type="containsText" priority="831" operator="containsText" id="{F70EBCED-9586-4C58-B302-33ED0F493163}">
            <xm:f>NOT(ISERROR(SEARCH("Operational",I496)))</xm:f>
            <xm:f>"Operational"</xm:f>
            <x14:dxf>
              <fill>
                <patternFill>
                  <bgColor theme="6" tint="0.59996337778862885"/>
                </patternFill>
              </fill>
            </x14:dxf>
          </x14:cfRule>
          <xm:sqref>I496</xm:sqref>
        </x14:conditionalFormatting>
        <x14:conditionalFormatting xmlns:xm="http://schemas.microsoft.com/office/excel/2006/main">
          <x14:cfRule type="containsText" priority="822" operator="containsText" id="{84646B67-ED24-4A6B-B8FB-1DE084ADA9E9}">
            <xm:f>NOT(ISERROR(SEARCH("Operational",I497)))</xm:f>
            <xm:f>"Operational"</xm:f>
            <x14:dxf>
              <fill>
                <patternFill>
                  <bgColor theme="6" tint="0.59996337778862885"/>
                </patternFill>
              </fill>
            </x14:dxf>
          </x14:cfRule>
          <xm:sqref>I497</xm:sqref>
        </x14:conditionalFormatting>
        <x14:conditionalFormatting xmlns:xm="http://schemas.microsoft.com/office/excel/2006/main">
          <x14:cfRule type="containsText" priority="813" operator="containsText" id="{799B04E9-6188-411F-AE4F-44B921A49E0F}">
            <xm:f>NOT(ISERROR(SEARCH("Operational",I498)))</xm:f>
            <xm:f>"Operational"</xm:f>
            <x14:dxf>
              <fill>
                <patternFill>
                  <bgColor theme="6" tint="0.59996337778862885"/>
                </patternFill>
              </fill>
            </x14:dxf>
          </x14:cfRule>
          <xm:sqref>I498</xm:sqref>
        </x14:conditionalFormatting>
        <x14:conditionalFormatting xmlns:xm="http://schemas.microsoft.com/office/excel/2006/main">
          <x14:cfRule type="containsText" priority="768" operator="containsText" id="{57E45D57-B9ED-4E22-A402-15D0B3C6F439}">
            <xm:f>NOT(ISERROR(SEARCH("Operational",I499)))</xm:f>
            <xm:f>"Operational"</xm:f>
            <x14:dxf>
              <fill>
                <patternFill>
                  <bgColor theme="6" tint="0.59996337778862885"/>
                </patternFill>
              </fill>
            </x14:dxf>
          </x14:cfRule>
          <xm:sqref>I499</xm:sqref>
        </x14:conditionalFormatting>
        <x14:conditionalFormatting xmlns:xm="http://schemas.microsoft.com/office/excel/2006/main">
          <x14:cfRule type="containsText" priority="759" operator="containsText" id="{477FE4BC-5C98-44AA-94AB-32744AA9F9EF}">
            <xm:f>NOT(ISERROR(SEARCH("Operational",I501)))</xm:f>
            <xm:f>"Operational"</xm:f>
            <x14:dxf>
              <fill>
                <patternFill>
                  <bgColor theme="6" tint="0.59996337778862885"/>
                </patternFill>
              </fill>
            </x14:dxf>
          </x14:cfRule>
          <xm:sqref>I501</xm:sqref>
        </x14:conditionalFormatting>
        <x14:conditionalFormatting xmlns:xm="http://schemas.microsoft.com/office/excel/2006/main">
          <x14:cfRule type="containsText" priority="741" operator="containsText" id="{EB4BDBC4-D3D2-443D-95ED-D06C43D85687}">
            <xm:f>NOT(ISERROR(SEARCH("Operational",I500)))</xm:f>
            <xm:f>"Operational"</xm:f>
            <x14:dxf>
              <fill>
                <patternFill>
                  <bgColor theme="6" tint="0.59996337778862885"/>
                </patternFill>
              </fill>
            </x14:dxf>
          </x14:cfRule>
          <xm:sqref>I500</xm:sqref>
        </x14:conditionalFormatting>
        <x14:conditionalFormatting xmlns:xm="http://schemas.microsoft.com/office/excel/2006/main">
          <x14:cfRule type="containsText" priority="732" operator="containsText" id="{CE2F4548-0E2B-4F46-ACC5-A17515427E3E}">
            <xm:f>NOT(ISERROR(SEARCH("Operational",I502)))</xm:f>
            <xm:f>"Operational"</xm:f>
            <x14:dxf>
              <fill>
                <patternFill>
                  <bgColor theme="6" tint="0.59996337778862885"/>
                </patternFill>
              </fill>
            </x14:dxf>
          </x14:cfRule>
          <xm:sqref>I502</xm:sqref>
        </x14:conditionalFormatting>
        <x14:conditionalFormatting xmlns:xm="http://schemas.microsoft.com/office/excel/2006/main">
          <x14:cfRule type="containsText" priority="714" operator="containsText" id="{B9A74B46-FA68-400A-AC9F-36F2FEED3F05}">
            <xm:f>NOT(ISERROR(SEARCH("Operational",I503)))</xm:f>
            <xm:f>"Operational"</xm:f>
            <x14:dxf>
              <fill>
                <patternFill>
                  <bgColor theme="6" tint="0.59996337778862885"/>
                </patternFill>
              </fill>
            </x14:dxf>
          </x14:cfRule>
          <xm:sqref>I503</xm:sqref>
        </x14:conditionalFormatting>
        <x14:conditionalFormatting xmlns:xm="http://schemas.microsoft.com/office/excel/2006/main">
          <x14:cfRule type="containsText" priority="705" operator="containsText" id="{32D144F5-4361-4A18-812C-1572812EA404}">
            <xm:f>NOT(ISERROR(SEARCH("Operational",I504)))</xm:f>
            <xm:f>"Operational"</xm:f>
            <x14:dxf>
              <fill>
                <patternFill>
                  <bgColor theme="6" tint="0.59996337778862885"/>
                </patternFill>
              </fill>
            </x14:dxf>
          </x14:cfRule>
          <xm:sqref>I504</xm:sqref>
        </x14:conditionalFormatting>
        <x14:conditionalFormatting xmlns:xm="http://schemas.microsoft.com/office/excel/2006/main">
          <x14:cfRule type="containsText" priority="678" operator="containsText" id="{82158265-E0DA-4319-B874-B3C48B627936}">
            <xm:f>NOT(ISERROR(SEARCH("Operational",I505)))</xm:f>
            <xm:f>"Operational"</xm:f>
            <x14:dxf>
              <fill>
                <patternFill>
                  <bgColor theme="6" tint="0.59996337778862885"/>
                </patternFill>
              </fill>
            </x14:dxf>
          </x14:cfRule>
          <xm:sqref>I505</xm:sqref>
        </x14:conditionalFormatting>
        <x14:conditionalFormatting xmlns:xm="http://schemas.microsoft.com/office/excel/2006/main">
          <x14:cfRule type="containsText" priority="669" operator="containsText" id="{E17639E4-6E22-4BE3-9818-239BAB633360}">
            <xm:f>NOT(ISERROR(SEARCH("Operational",I406)))</xm:f>
            <xm:f>"Operational"</xm:f>
            <x14:dxf>
              <fill>
                <patternFill>
                  <bgColor theme="6" tint="0.59996337778862885"/>
                </patternFill>
              </fill>
            </x14:dxf>
          </x14:cfRule>
          <xm:sqref>I406</xm:sqref>
        </x14:conditionalFormatting>
        <x14:conditionalFormatting xmlns:xm="http://schemas.microsoft.com/office/excel/2006/main">
          <x14:cfRule type="containsText" priority="660" operator="containsText" id="{1E5E794E-6FBA-492F-B8AC-D092FFB6B59B}">
            <xm:f>NOT(ISERROR(SEARCH("Operational",I167)))</xm:f>
            <xm:f>"Operational"</xm:f>
            <x14:dxf>
              <fill>
                <patternFill>
                  <bgColor theme="6" tint="0.59996337778862885"/>
                </patternFill>
              </fill>
            </x14:dxf>
          </x14:cfRule>
          <xm:sqref>I167</xm:sqref>
        </x14:conditionalFormatting>
        <x14:conditionalFormatting xmlns:xm="http://schemas.microsoft.com/office/excel/2006/main">
          <x14:cfRule type="containsText" priority="642" operator="containsText" id="{9549B6E3-62D6-44C8-B171-F9D6EDBF06D0}">
            <xm:f>NOT(ISERROR(SEARCH("Operational",I463)))</xm:f>
            <xm:f>"Operational"</xm:f>
            <x14:dxf>
              <fill>
                <patternFill>
                  <bgColor theme="6" tint="0.59996337778862885"/>
                </patternFill>
              </fill>
            </x14:dxf>
          </x14:cfRule>
          <xm:sqref>I463</xm:sqref>
        </x14:conditionalFormatting>
        <x14:conditionalFormatting xmlns:xm="http://schemas.microsoft.com/office/excel/2006/main">
          <x14:cfRule type="containsText" priority="615" operator="containsText" id="{60F41CE5-2978-47A6-A14B-8A20E8ADE58D}">
            <xm:f>NOT(ISERROR(SEARCH("Operational",I525)))</xm:f>
            <xm:f>"Operational"</xm:f>
            <x14:dxf>
              <fill>
                <patternFill>
                  <bgColor theme="6" tint="0.59996337778862885"/>
                </patternFill>
              </fill>
            </x14:dxf>
          </x14:cfRule>
          <xm:sqref>I525</xm:sqref>
        </x14:conditionalFormatting>
        <x14:conditionalFormatting xmlns:xm="http://schemas.microsoft.com/office/excel/2006/main">
          <x14:cfRule type="containsText" priority="606" operator="containsText" id="{A1F2B3D4-A1EC-44DA-9DB8-246A8D3E7550}">
            <xm:f>NOT(ISERROR(SEARCH("Operational",I242)))</xm:f>
            <xm:f>"Operational"</xm:f>
            <x14:dxf>
              <fill>
                <patternFill>
                  <bgColor theme="6" tint="0.59996337778862885"/>
                </patternFill>
              </fill>
            </x14:dxf>
          </x14:cfRule>
          <xm:sqref>I242</xm:sqref>
        </x14:conditionalFormatting>
        <x14:conditionalFormatting xmlns:xm="http://schemas.microsoft.com/office/excel/2006/main">
          <x14:cfRule type="containsText" priority="597" operator="containsText" id="{DF004DE8-E121-4F52-AFC2-2B1656410F8A}">
            <xm:f>NOT(ISERROR(SEARCH("Operational",I243)))</xm:f>
            <xm:f>"Operational"</xm:f>
            <x14:dxf>
              <fill>
                <patternFill>
                  <bgColor theme="6" tint="0.59996337778862885"/>
                </patternFill>
              </fill>
            </x14:dxf>
          </x14:cfRule>
          <xm:sqref>I243</xm:sqref>
        </x14:conditionalFormatting>
        <x14:conditionalFormatting xmlns:xm="http://schemas.microsoft.com/office/excel/2006/main">
          <x14:cfRule type="containsText" priority="579" operator="containsText" id="{A7594DE5-0B3E-4943-A4B9-E12856D499E8}">
            <xm:f>NOT(ISERROR(SEARCH("Operational",I245)))</xm:f>
            <xm:f>"Operational"</xm:f>
            <x14:dxf>
              <fill>
                <patternFill>
                  <bgColor theme="6" tint="0.59996337778862885"/>
                </patternFill>
              </fill>
            </x14:dxf>
          </x14:cfRule>
          <xm:sqref>I245</xm:sqref>
        </x14:conditionalFormatting>
        <x14:conditionalFormatting xmlns:xm="http://schemas.microsoft.com/office/excel/2006/main">
          <x14:cfRule type="containsText" priority="552" operator="containsText" id="{4B1C7113-6660-48B7-8C3E-6D2573AA297A}">
            <xm:f>NOT(ISERROR(SEARCH("Operational",I246)))</xm:f>
            <xm:f>"Operational"</xm:f>
            <x14:dxf>
              <fill>
                <patternFill>
                  <bgColor theme="6" tint="0.59996337778862885"/>
                </patternFill>
              </fill>
            </x14:dxf>
          </x14:cfRule>
          <xm:sqref>I246</xm:sqref>
        </x14:conditionalFormatting>
        <x14:conditionalFormatting xmlns:xm="http://schemas.microsoft.com/office/excel/2006/main">
          <x14:cfRule type="containsText" priority="543" operator="containsText" id="{0C8DB28E-A123-4431-9CAF-090479258DA0}">
            <xm:f>NOT(ISERROR(SEARCH("Operational",I247)))</xm:f>
            <xm:f>"Operational"</xm:f>
            <x14:dxf>
              <fill>
                <patternFill>
                  <bgColor theme="6" tint="0.59996337778862885"/>
                </patternFill>
              </fill>
            </x14:dxf>
          </x14:cfRule>
          <xm:sqref>I247</xm:sqref>
        </x14:conditionalFormatting>
        <x14:conditionalFormatting xmlns:xm="http://schemas.microsoft.com/office/excel/2006/main">
          <x14:cfRule type="containsText" priority="516" operator="containsText" id="{F0042CB0-A8A7-4685-AF81-F988D2557171}">
            <xm:f>NOT(ISERROR(SEARCH("Operational",I248)))</xm:f>
            <xm:f>"Operational"</xm:f>
            <x14:dxf>
              <fill>
                <patternFill>
                  <bgColor theme="6" tint="0.59996337778862885"/>
                </patternFill>
              </fill>
            </x14:dxf>
          </x14:cfRule>
          <xm:sqref>I248</xm:sqref>
        </x14:conditionalFormatting>
        <x14:conditionalFormatting xmlns:xm="http://schemas.microsoft.com/office/excel/2006/main">
          <x14:cfRule type="containsText" priority="507" operator="containsText" id="{C6A8D322-BF87-4B17-9D71-66CFF9538FBA}">
            <xm:f>NOT(ISERROR(SEARCH("Operational",I251)))</xm:f>
            <xm:f>"Operational"</xm:f>
            <x14:dxf>
              <fill>
                <patternFill>
                  <bgColor theme="6" tint="0.59996337778862885"/>
                </patternFill>
              </fill>
            </x14:dxf>
          </x14:cfRule>
          <xm:sqref>I251</xm:sqref>
        </x14:conditionalFormatting>
        <x14:conditionalFormatting xmlns:xm="http://schemas.microsoft.com/office/excel/2006/main">
          <x14:cfRule type="containsText" priority="471" operator="containsText" id="{527E7516-23D9-4CFC-AB4D-450932B10DEA}">
            <xm:f>NOT(ISERROR(SEARCH("Operational",I266)))</xm:f>
            <xm:f>"Operational"</xm:f>
            <x14:dxf>
              <fill>
                <patternFill>
                  <bgColor theme="6" tint="0.59996337778862885"/>
                </patternFill>
              </fill>
            </x14:dxf>
          </x14:cfRule>
          <xm:sqref>I266</xm:sqref>
        </x14:conditionalFormatting>
        <x14:conditionalFormatting xmlns:xm="http://schemas.microsoft.com/office/excel/2006/main">
          <x14:cfRule type="containsText" priority="462" operator="containsText" id="{1757CD43-6F99-49E3-BFB2-C7528E5B8044}">
            <xm:f>NOT(ISERROR(SEARCH("Operational",I268)))</xm:f>
            <xm:f>"Operational"</xm:f>
            <x14:dxf>
              <fill>
                <patternFill>
                  <bgColor theme="6" tint="0.59996337778862885"/>
                </patternFill>
              </fill>
            </x14:dxf>
          </x14:cfRule>
          <xm:sqref>I268:I270</xm:sqref>
        </x14:conditionalFormatting>
        <x14:conditionalFormatting xmlns:xm="http://schemas.microsoft.com/office/excel/2006/main">
          <x14:cfRule type="containsText" priority="453" operator="containsText" id="{9BE88E27-74AB-48BB-8EE1-EB15877C73B8}">
            <xm:f>NOT(ISERROR(SEARCH("Operational",I272)))</xm:f>
            <xm:f>"Operational"</xm:f>
            <x14:dxf>
              <fill>
                <patternFill>
                  <bgColor theme="6" tint="0.59996337778862885"/>
                </patternFill>
              </fill>
            </x14:dxf>
          </x14:cfRule>
          <xm:sqref>I272</xm:sqref>
        </x14:conditionalFormatting>
        <x14:conditionalFormatting xmlns:xm="http://schemas.microsoft.com/office/excel/2006/main">
          <x14:cfRule type="containsText" priority="444" operator="containsText" id="{437951B9-F8C3-4654-A72F-5B8738CBAEC6}">
            <xm:f>NOT(ISERROR(SEARCH("Operational",I274)))</xm:f>
            <xm:f>"Operational"</xm:f>
            <x14:dxf>
              <fill>
                <patternFill>
                  <bgColor theme="6" tint="0.59996337778862885"/>
                </patternFill>
              </fill>
            </x14:dxf>
          </x14:cfRule>
          <xm:sqref>I274:I275</xm:sqref>
        </x14:conditionalFormatting>
        <x14:conditionalFormatting xmlns:xm="http://schemas.microsoft.com/office/excel/2006/main">
          <x14:cfRule type="containsText" priority="435" operator="containsText" id="{3359723C-B463-4603-AFE9-ABE0123CFB0F}">
            <xm:f>NOT(ISERROR(SEARCH("Operational",I278)))</xm:f>
            <xm:f>"Operational"</xm:f>
            <x14:dxf>
              <fill>
                <patternFill>
                  <bgColor theme="6" tint="0.59996337778862885"/>
                </patternFill>
              </fill>
            </x14:dxf>
          </x14:cfRule>
          <xm:sqref>I278:I279</xm:sqref>
        </x14:conditionalFormatting>
        <x14:conditionalFormatting xmlns:xm="http://schemas.microsoft.com/office/excel/2006/main">
          <x14:cfRule type="containsText" priority="417" operator="containsText" id="{78AF945F-C514-4F46-9DE6-C087ABB5191E}">
            <xm:f>NOT(ISERROR(SEARCH("Operational",I281)))</xm:f>
            <xm:f>"Operational"</xm:f>
            <x14:dxf>
              <fill>
                <patternFill>
                  <bgColor theme="6" tint="0.59996337778862885"/>
                </patternFill>
              </fill>
            </x14:dxf>
          </x14:cfRule>
          <xm:sqref>I281:I282</xm:sqref>
        </x14:conditionalFormatting>
        <x14:conditionalFormatting xmlns:xm="http://schemas.microsoft.com/office/excel/2006/main">
          <x14:cfRule type="containsText" priority="390" operator="containsText" id="{21986CFF-A371-4FAE-B5DB-74E756F80A8B}">
            <xm:f>NOT(ISERROR(SEARCH("Operational",I289)))</xm:f>
            <xm:f>"Operational"</xm:f>
            <x14:dxf>
              <fill>
                <patternFill>
                  <bgColor theme="6" tint="0.59996337778862885"/>
                </patternFill>
              </fill>
            </x14:dxf>
          </x14:cfRule>
          <xm:sqref>I289</xm:sqref>
        </x14:conditionalFormatting>
        <x14:conditionalFormatting xmlns:xm="http://schemas.microsoft.com/office/excel/2006/main">
          <x14:cfRule type="containsText" priority="381" operator="containsText" id="{51B59373-91C4-4F48-A36F-CB1689DBB12C}">
            <xm:f>NOT(ISERROR(SEARCH("Operational",I291)))</xm:f>
            <xm:f>"Operational"</xm:f>
            <x14:dxf>
              <fill>
                <patternFill>
                  <bgColor theme="6" tint="0.59996337778862885"/>
                </patternFill>
              </fill>
            </x14:dxf>
          </x14:cfRule>
          <xm:sqref>I291</xm:sqref>
        </x14:conditionalFormatting>
        <x14:conditionalFormatting xmlns:xm="http://schemas.microsoft.com/office/excel/2006/main">
          <x14:cfRule type="containsText" priority="363" operator="containsText" id="{6888D309-005A-4968-B79D-7E1E4FAD533A}">
            <xm:f>NOT(ISERROR(SEARCH("Operational",I570)))</xm:f>
            <xm:f>"Operational"</xm:f>
            <x14:dxf>
              <fill>
                <patternFill>
                  <bgColor theme="6" tint="0.59996337778862885"/>
                </patternFill>
              </fill>
            </x14:dxf>
          </x14:cfRule>
          <xm:sqref>I570</xm:sqref>
        </x14:conditionalFormatting>
        <x14:conditionalFormatting xmlns:xm="http://schemas.microsoft.com/office/excel/2006/main">
          <x14:cfRule type="containsText" priority="336" operator="containsText" id="{189D4B31-D8EE-459A-BF8F-1BE91F6E375B}">
            <xm:f>NOT(ISERROR(SEARCH("Operational",I418)))</xm:f>
            <xm:f>"Operational"</xm:f>
            <x14:dxf>
              <fill>
                <patternFill>
                  <bgColor theme="6" tint="0.59996337778862885"/>
                </patternFill>
              </fill>
            </x14:dxf>
          </x14:cfRule>
          <xm:sqref>I418</xm:sqref>
        </x14:conditionalFormatting>
        <x14:conditionalFormatting xmlns:xm="http://schemas.microsoft.com/office/excel/2006/main">
          <x14:cfRule type="containsText" priority="327" operator="containsText" id="{347D55AD-1858-4A1F-A532-0EF1513213EA}">
            <xm:f>NOT(ISERROR(SEARCH("Operational",I371)))</xm:f>
            <xm:f>"Operational"</xm:f>
            <x14:dxf>
              <fill>
                <patternFill>
                  <bgColor theme="6" tint="0.59996337778862885"/>
                </patternFill>
              </fill>
            </x14:dxf>
          </x14:cfRule>
          <xm:sqref>I371</xm:sqref>
        </x14:conditionalFormatting>
        <x14:conditionalFormatting xmlns:xm="http://schemas.microsoft.com/office/excel/2006/main">
          <x14:cfRule type="containsText" priority="318" operator="containsText" id="{57CCD3E7-64E9-4AF5-A0E7-E7147D90D274}">
            <xm:f>NOT(ISERROR(SEARCH("Operational",I389)))</xm:f>
            <xm:f>"Operational"</xm:f>
            <x14:dxf>
              <fill>
                <patternFill>
                  <bgColor theme="6" tint="0.59996337778862885"/>
                </patternFill>
              </fill>
            </x14:dxf>
          </x14:cfRule>
          <xm:sqref>I389</xm:sqref>
        </x14:conditionalFormatting>
        <x14:conditionalFormatting xmlns:xm="http://schemas.microsoft.com/office/excel/2006/main">
          <x14:cfRule type="containsText" priority="309" operator="containsText" id="{76B46F54-E103-4908-89E3-E30159B54CD9}">
            <xm:f>NOT(ISERROR(SEARCH("Operational",I393)))</xm:f>
            <xm:f>"Operational"</xm:f>
            <x14:dxf>
              <fill>
                <patternFill>
                  <bgColor theme="6" tint="0.59996337778862885"/>
                </patternFill>
              </fill>
            </x14:dxf>
          </x14:cfRule>
          <xm:sqref>I393</xm:sqref>
        </x14:conditionalFormatting>
        <x14:conditionalFormatting xmlns:xm="http://schemas.microsoft.com/office/excel/2006/main">
          <x14:cfRule type="containsText" priority="282" operator="containsText" id="{5D2A6064-1F51-4824-919F-94DF7784233C}">
            <xm:f>NOT(ISERROR(SEARCH("Operational",I413)))</xm:f>
            <xm:f>"Operational"</xm:f>
            <x14:dxf>
              <fill>
                <patternFill>
                  <bgColor theme="6" tint="0.59996337778862885"/>
                </patternFill>
              </fill>
            </x14:dxf>
          </x14:cfRule>
          <xm:sqref>I413</xm:sqref>
        </x14:conditionalFormatting>
        <x14:conditionalFormatting xmlns:xm="http://schemas.microsoft.com/office/excel/2006/main">
          <x14:cfRule type="containsText" priority="273" operator="containsText" id="{0DFBAB3D-37E4-4ADF-9D00-8B14D87179BC}">
            <xm:f>NOT(ISERROR(SEARCH("Operational",I420)))</xm:f>
            <xm:f>"Operational"</xm:f>
            <x14:dxf>
              <fill>
                <patternFill>
                  <bgColor theme="6" tint="0.59996337778862885"/>
                </patternFill>
              </fill>
            </x14:dxf>
          </x14:cfRule>
          <xm:sqref>I420</xm:sqref>
        </x14:conditionalFormatting>
        <x14:conditionalFormatting xmlns:xm="http://schemas.microsoft.com/office/excel/2006/main">
          <x14:cfRule type="containsText" priority="264" operator="containsText" id="{7D9B56B8-0DF9-43D2-8B4A-AC0A43B25D21}">
            <xm:f>NOT(ISERROR(SEARCH("Operational",I428)))</xm:f>
            <xm:f>"Operational"</xm:f>
            <x14:dxf>
              <fill>
                <patternFill>
                  <bgColor theme="6" tint="0.59996337778862885"/>
                </patternFill>
              </fill>
            </x14:dxf>
          </x14:cfRule>
          <xm:sqref>I428</xm:sqref>
        </x14:conditionalFormatting>
        <x14:conditionalFormatting xmlns:xm="http://schemas.microsoft.com/office/excel/2006/main">
          <x14:cfRule type="containsText" priority="229" operator="containsText" id="{6555802D-8F87-4B3C-802A-0E8AA7D04458}">
            <xm:f>NOT(ISERROR(SEARCH("Operational",I598)))</xm:f>
            <xm:f>"Operational"</xm:f>
            <x14:dxf>
              <fill>
                <patternFill>
                  <bgColor theme="6" tint="0.59996337778862885"/>
                </patternFill>
              </fill>
            </x14:dxf>
          </x14:cfRule>
          <xm:sqref>I598</xm:sqref>
        </x14:conditionalFormatting>
        <x14:conditionalFormatting xmlns:xm="http://schemas.microsoft.com/office/excel/2006/main">
          <x14:cfRule type="containsText" priority="220" operator="containsText" id="{04E2A641-4572-4605-AD9A-B0D55B2EC04E}">
            <xm:f>NOT(ISERROR(SEARCH("Operational",I454)))</xm:f>
            <xm:f>"Operational"</xm:f>
            <x14:dxf>
              <fill>
                <patternFill>
                  <bgColor theme="6" tint="0.59996337778862885"/>
                </patternFill>
              </fill>
            </x14:dxf>
          </x14:cfRule>
          <xm:sqref>I454</xm:sqref>
        </x14:conditionalFormatting>
        <x14:conditionalFormatting xmlns:xm="http://schemas.microsoft.com/office/excel/2006/main">
          <x14:cfRule type="containsText" priority="211" operator="containsText" id="{70876223-C063-482F-9FC4-BDFA99773A16}">
            <xm:f>NOT(ISERROR(SEARCH("Operational",I478)))</xm:f>
            <xm:f>"Operational"</xm:f>
            <x14:dxf>
              <fill>
                <patternFill>
                  <bgColor theme="6" tint="0.59996337778862885"/>
                </patternFill>
              </fill>
            </x14:dxf>
          </x14:cfRule>
          <xm:sqref>I478</xm:sqref>
        </x14:conditionalFormatting>
        <x14:conditionalFormatting xmlns:xm="http://schemas.microsoft.com/office/excel/2006/main">
          <x14:cfRule type="containsText" priority="184" operator="containsText" id="{9D7EC786-7368-4FF0-8CCC-56A29EE97424}">
            <xm:f>NOT(ISERROR(SEARCH("Operational",I109)))</xm:f>
            <xm:f>"Operational"</xm:f>
            <x14:dxf>
              <fill>
                <patternFill>
                  <bgColor theme="6" tint="0.59996337778862885"/>
                </patternFill>
              </fill>
            </x14:dxf>
          </x14:cfRule>
          <xm:sqref>I109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9f55144-08e2-47b2-a7b0-a3db604cb178" xsi:nil="true"/>
    <lcf76f155ced4ddcb4097134ff3c332f xmlns="00223750-1d63-4f05-8b63-404ac20c17b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23CFB4883C434B8861157A7E63C902" ma:contentTypeVersion="53" ma:contentTypeDescription="Create a new document." ma:contentTypeScope="" ma:versionID="e759e06a58badf9e57c20eae4a86565e">
  <xsd:schema xmlns:xsd="http://www.w3.org/2001/XMLSchema" xmlns:xs="http://www.w3.org/2001/XMLSchema" xmlns:p="http://schemas.microsoft.com/office/2006/metadata/properties" xmlns:ns2="17d99a31-98f1-4afd-a429-070be36b3187" xmlns:ns3="00223750-1d63-4f05-8b63-404ac20c17ba" xmlns:ns4="19f55144-08e2-47b2-a7b0-a3db604cb178" targetNamespace="http://schemas.microsoft.com/office/2006/metadata/properties" ma:root="true" ma:fieldsID="8df8318742a22890aa905e9b71460b41" ns2:_="" ns3:_="" ns4:_="">
    <xsd:import namespace="17d99a31-98f1-4afd-a429-070be36b3187"/>
    <xsd:import namespace="00223750-1d63-4f05-8b63-404ac20c17ba"/>
    <xsd:import namespace="19f55144-08e2-47b2-a7b0-a3db604cb1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99a31-98f1-4afd-a429-070be36b318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223750-1d63-4f05-8b63-404ac20c17b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35cd0f7-736d-4101-ab1d-4036ab80ff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f55144-08e2-47b2-a7b0-a3db604cb17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a32164b-3485-4c92-96c5-905c7c99dd35}" ma:internalName="TaxCatchAll" ma:showField="CatchAllData" ma:web="19f55144-08e2-47b2-a7b0-a3db604cb1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4B0EC3-8A4D-4BB5-A535-F4B00FB0F818}">
  <ds:schemaRefs>
    <ds:schemaRef ds:uri="http://schemas.microsoft.com/office/infopath/2007/PartnerControls"/>
    <ds:schemaRef ds:uri="http://www.w3.org/XML/1998/namespace"/>
    <ds:schemaRef ds:uri="http://purl.org/dc/elements/1.1/"/>
    <ds:schemaRef ds:uri="http://schemas.microsoft.com/office/2006/metadata/properties"/>
    <ds:schemaRef ds:uri="00223750-1d63-4f05-8b63-404ac20c17ba"/>
    <ds:schemaRef ds:uri="http://schemas.microsoft.com/office/2006/documentManagement/types"/>
    <ds:schemaRef ds:uri="http://purl.org/dc/terms/"/>
    <ds:schemaRef ds:uri="http://schemas.openxmlformats.org/package/2006/metadata/core-properties"/>
    <ds:schemaRef ds:uri="19f55144-08e2-47b2-a7b0-a3db604cb178"/>
    <ds:schemaRef ds:uri="17d99a31-98f1-4afd-a429-070be36b3187"/>
    <ds:schemaRef ds:uri="http://purl.org/dc/dcmitype/"/>
  </ds:schemaRefs>
</ds:datastoreItem>
</file>

<file path=customXml/itemProps2.xml><?xml version="1.0" encoding="utf-8"?>
<ds:datastoreItem xmlns:ds="http://schemas.openxmlformats.org/officeDocument/2006/customXml" ds:itemID="{8382419A-F246-4B1A-B9E6-C504C496D572}">
  <ds:schemaRefs>
    <ds:schemaRef ds:uri="http://schemas.microsoft.com/sharepoint/v3/contenttype/forms"/>
  </ds:schemaRefs>
</ds:datastoreItem>
</file>

<file path=customXml/itemProps3.xml><?xml version="1.0" encoding="utf-8"?>
<ds:datastoreItem xmlns:ds="http://schemas.openxmlformats.org/officeDocument/2006/customXml" ds:itemID="{00B40670-069C-4A5A-98FC-3C75D3481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99a31-98f1-4afd-a429-070be36b3187"/>
    <ds:schemaRef ds:uri="00223750-1d63-4f05-8b63-404ac20c17ba"/>
    <ds:schemaRef ds:uri="19f55144-08e2-47b2-a7b0-a3db604cb1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Introduction</vt:lpstr>
      <vt:lpstr>Sites</vt:lpstr>
      <vt:lpstr>Biogas_capacity</vt:lpstr>
      <vt:lpstr>Capacity__kWe</vt:lpstr>
      <vt:lpstr>Crop</vt:lpstr>
      <vt:lpstr>Crop_Waste</vt:lpstr>
      <vt:lpstr>Food_Waste</vt:lpstr>
      <vt:lpstr>Manure__Slurry</vt:lpstr>
      <vt:lpstr>Other_Waste</vt:lpstr>
      <vt:lpstr>Total_feedstock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Sophie Mason</cp:lastModifiedBy>
  <cp:revision/>
  <cp:lastPrinted>2023-04-27T10:18:56Z</cp:lastPrinted>
  <dcterms:created xsi:type="dcterms:W3CDTF">2020-04-30T21:08:49Z</dcterms:created>
  <dcterms:modified xsi:type="dcterms:W3CDTF">2023-05-11T09:34:34Z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0x0101000F23CFB4883C434B8861157A7E63C902</vt:lpwstr>
  </property>
  <property fmtid="{D5CDD505-2E9C-101B-9397-08002B2CF9AE}" pid="3" name="MediaServiceImageTags">
    <vt:lpwstr/>
  </property>
</Properties>
</file>